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codeName="ThisWorkbook" defaultThemeVersion="124226"/>
  <bookViews>
    <workbookView xWindow="120" yWindow="120" windowWidth="19440" windowHeight="11760" activeTab="1"/>
  </bookViews>
  <sheets>
    <sheet name="Sheet1" sheetId="1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  <c r="N6" i="3"/>
  <c r="O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B44" i="3"/>
  <c r="P44" i="3" s="1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C5" i="3"/>
  <c r="D5" i="3"/>
  <c r="E5" i="3"/>
  <c r="F5" i="3"/>
  <c r="G5" i="3"/>
  <c r="H5" i="3"/>
  <c r="I5" i="3"/>
  <c r="J5" i="3"/>
  <c r="K5" i="3"/>
  <c r="L5" i="3"/>
  <c r="M5" i="3"/>
  <c r="N5" i="3"/>
  <c r="O5" i="3"/>
  <c r="B5" i="3"/>
  <c r="P32" i="3"/>
  <c r="P36" i="3"/>
  <c r="P40" i="3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8" i="1"/>
  <c r="AC46" i="1"/>
  <c r="B47" i="1"/>
  <c r="B48" i="1"/>
  <c r="B49" i="1"/>
  <c r="B50" i="1"/>
  <c r="B51" i="1"/>
  <c r="A51" i="1" s="1"/>
  <c r="B52" i="1"/>
  <c r="B53" i="1"/>
  <c r="B54" i="1"/>
  <c r="B55" i="1"/>
  <c r="B56" i="1"/>
  <c r="B57" i="1"/>
  <c r="B58" i="1"/>
  <c r="B59" i="1"/>
  <c r="A59" i="1" s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4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P42" i="3" l="1"/>
  <c r="P38" i="3"/>
  <c r="P34" i="3"/>
  <c r="P35" i="3"/>
  <c r="P31" i="3"/>
  <c r="P43" i="3"/>
  <c r="P39" i="3"/>
  <c r="P41" i="3"/>
  <c r="P37" i="3"/>
  <c r="P33" i="3"/>
  <c r="F15" i="1"/>
  <c r="J15" i="1"/>
  <c r="R15" i="1"/>
  <c r="Z15" i="1"/>
  <c r="N15" i="1"/>
  <c r="V15" i="1"/>
  <c r="L7" i="1"/>
  <c r="AB7" i="1"/>
  <c r="T7" i="1"/>
  <c r="A67" i="1"/>
  <c r="G23" i="1"/>
  <c r="I23" i="1"/>
  <c r="K23" i="1"/>
  <c r="M23" i="1"/>
  <c r="O23" i="1"/>
  <c r="Q23" i="1"/>
  <c r="S23" i="1"/>
  <c r="U23" i="1"/>
  <c r="W23" i="1"/>
  <c r="Y23" i="1"/>
  <c r="AA23" i="1"/>
  <c r="G15" i="1"/>
  <c r="I15" i="1"/>
  <c r="K15" i="1"/>
  <c r="M15" i="1"/>
  <c r="O15" i="1"/>
  <c r="Q15" i="1"/>
  <c r="S15" i="1"/>
  <c r="U15" i="1"/>
  <c r="W15" i="1"/>
  <c r="Y15" i="1"/>
  <c r="AA15" i="1"/>
  <c r="G7" i="1"/>
  <c r="I7" i="1"/>
  <c r="K7" i="1"/>
  <c r="M7" i="1"/>
  <c r="O7" i="1"/>
  <c r="Q7" i="1"/>
  <c r="S7" i="1"/>
  <c r="U7" i="1"/>
  <c r="W7" i="1"/>
  <c r="Y7" i="1"/>
  <c r="AA7" i="1"/>
  <c r="F7" i="1"/>
  <c r="J7" i="1"/>
  <c r="N7" i="1"/>
  <c r="R7" i="1"/>
  <c r="V7" i="1"/>
  <c r="Z7" i="1"/>
  <c r="A69" i="1"/>
  <c r="P26" i="3"/>
  <c r="A65" i="1"/>
  <c r="A61" i="1"/>
  <c r="A57" i="1"/>
  <c r="A53" i="1"/>
  <c r="A49" i="1"/>
  <c r="A47" i="1"/>
  <c r="AB23" i="1"/>
  <c r="X23" i="1"/>
  <c r="T23" i="1"/>
  <c r="P23" i="1"/>
  <c r="L23" i="1"/>
  <c r="H23" i="1"/>
  <c r="AB15" i="1"/>
  <c r="X15" i="1"/>
  <c r="T15" i="1"/>
  <c r="P15" i="1"/>
  <c r="L15" i="1"/>
  <c r="H15" i="1"/>
  <c r="X7" i="1"/>
  <c r="P7" i="1"/>
  <c r="H7" i="1"/>
  <c r="A71" i="1"/>
  <c r="A63" i="1"/>
  <c r="A55" i="1"/>
  <c r="A46" i="1"/>
  <c r="A70" i="1"/>
  <c r="A68" i="1"/>
  <c r="A66" i="1"/>
  <c r="A64" i="1"/>
  <c r="A62" i="1"/>
  <c r="A60" i="1"/>
  <c r="A58" i="1"/>
  <c r="A56" i="1"/>
  <c r="A54" i="1"/>
  <c r="A52" i="1"/>
  <c r="A50" i="1"/>
  <c r="A48" i="1"/>
  <c r="AD2" i="1"/>
  <c r="N23" i="1" l="1"/>
  <c r="J23" i="1"/>
  <c r="R23" i="1"/>
  <c r="Z23" i="1"/>
  <c r="F23" i="1"/>
  <c r="V23" i="1"/>
  <c r="P27" i="3"/>
  <c r="F4" i="1"/>
  <c r="H4" i="1"/>
  <c r="J4" i="1"/>
  <c r="L4" i="1"/>
  <c r="N4" i="1"/>
  <c r="P4" i="1"/>
  <c r="R4" i="1"/>
  <c r="T4" i="1"/>
  <c r="V4" i="1"/>
  <c r="X4" i="1"/>
  <c r="Z4" i="1"/>
  <c r="AB4" i="1"/>
  <c r="G4" i="1"/>
  <c r="K4" i="1"/>
  <c r="O4" i="1"/>
  <c r="S4" i="1"/>
  <c r="W4" i="1"/>
  <c r="AA4" i="1"/>
  <c r="M4" i="1"/>
  <c r="U4" i="1"/>
  <c r="I4" i="1"/>
  <c r="Q4" i="1"/>
  <c r="Y4" i="1"/>
  <c r="F8" i="1"/>
  <c r="H8" i="1"/>
  <c r="J8" i="1"/>
  <c r="L8" i="1"/>
  <c r="N8" i="1"/>
  <c r="P8" i="1"/>
  <c r="G8" i="1"/>
  <c r="K8" i="1"/>
  <c r="O8" i="1"/>
  <c r="R8" i="1"/>
  <c r="T8" i="1"/>
  <c r="V8" i="1"/>
  <c r="X8" i="1"/>
  <c r="Z8" i="1"/>
  <c r="AB8" i="1"/>
  <c r="I8" i="1"/>
  <c r="Q8" i="1"/>
  <c r="U8" i="1"/>
  <c r="Y8" i="1"/>
  <c r="M8" i="1"/>
  <c r="S8" i="1"/>
  <c r="W8" i="1"/>
  <c r="AA8" i="1"/>
  <c r="F12" i="1"/>
  <c r="H12" i="1"/>
  <c r="J12" i="1"/>
  <c r="L12" i="1"/>
  <c r="N12" i="1"/>
  <c r="P12" i="1"/>
  <c r="R12" i="1"/>
  <c r="T12" i="1"/>
  <c r="V12" i="1"/>
  <c r="X12" i="1"/>
  <c r="Z12" i="1"/>
  <c r="AB12" i="1"/>
  <c r="I12" i="1"/>
  <c r="M12" i="1"/>
  <c r="Q12" i="1"/>
  <c r="U12" i="1"/>
  <c r="Y12" i="1"/>
  <c r="G12" i="1"/>
  <c r="K12" i="1"/>
  <c r="O12" i="1"/>
  <c r="S12" i="1"/>
  <c r="W12" i="1"/>
  <c r="AA12" i="1"/>
  <c r="F16" i="1"/>
  <c r="H16" i="1"/>
  <c r="J16" i="1"/>
  <c r="L16" i="1"/>
  <c r="N16" i="1"/>
  <c r="P16" i="1"/>
  <c r="R16" i="1"/>
  <c r="T16" i="1"/>
  <c r="V16" i="1"/>
  <c r="X16" i="1"/>
  <c r="Z16" i="1"/>
  <c r="AB16" i="1"/>
  <c r="I16" i="1"/>
  <c r="M16" i="1"/>
  <c r="Q16" i="1"/>
  <c r="U16" i="1"/>
  <c r="Y16" i="1"/>
  <c r="G16" i="1"/>
  <c r="K16" i="1"/>
  <c r="O16" i="1"/>
  <c r="S16" i="1"/>
  <c r="W16" i="1"/>
  <c r="AA16" i="1"/>
  <c r="F20" i="1"/>
  <c r="H20" i="1"/>
  <c r="J20" i="1"/>
  <c r="L20" i="1"/>
  <c r="N20" i="1"/>
  <c r="P20" i="1"/>
  <c r="R20" i="1"/>
  <c r="T20" i="1"/>
  <c r="V20" i="1"/>
  <c r="X20" i="1"/>
  <c r="Z20" i="1"/>
  <c r="AB20" i="1"/>
  <c r="I20" i="1"/>
  <c r="M20" i="1"/>
  <c r="Q20" i="1"/>
  <c r="U20" i="1"/>
  <c r="Y20" i="1"/>
  <c r="G20" i="1"/>
  <c r="K20" i="1"/>
  <c r="O20" i="1"/>
  <c r="S20" i="1"/>
  <c r="W20" i="1"/>
  <c r="AA20" i="1"/>
  <c r="G11" i="1"/>
  <c r="I11" i="1"/>
  <c r="K11" i="1"/>
  <c r="M11" i="1"/>
  <c r="O11" i="1"/>
  <c r="Q11" i="1"/>
  <c r="S11" i="1"/>
  <c r="U11" i="1"/>
  <c r="W11" i="1"/>
  <c r="Y11" i="1"/>
  <c r="AA11" i="1"/>
  <c r="H11" i="1"/>
  <c r="L11" i="1"/>
  <c r="P11" i="1"/>
  <c r="T11" i="1"/>
  <c r="X11" i="1"/>
  <c r="AB11" i="1"/>
  <c r="F11" i="1"/>
  <c r="J11" i="1"/>
  <c r="N11" i="1"/>
  <c r="R11" i="1"/>
  <c r="V11" i="1"/>
  <c r="Z11" i="1"/>
  <c r="G27" i="1"/>
  <c r="I27" i="1"/>
  <c r="K27" i="1"/>
  <c r="M27" i="1"/>
  <c r="O27" i="1"/>
  <c r="Q27" i="1"/>
  <c r="S27" i="1"/>
  <c r="U27" i="1"/>
  <c r="W27" i="1"/>
  <c r="Y27" i="1"/>
  <c r="AA27" i="1"/>
  <c r="H27" i="1"/>
  <c r="L27" i="1"/>
  <c r="P27" i="1"/>
  <c r="T27" i="1"/>
  <c r="X27" i="1"/>
  <c r="AB27" i="1"/>
  <c r="F27" i="1"/>
  <c r="J27" i="1"/>
  <c r="N27" i="1"/>
  <c r="R27" i="1"/>
  <c r="V27" i="1"/>
  <c r="Z27" i="1"/>
  <c r="G9" i="1"/>
  <c r="I9" i="1"/>
  <c r="K9" i="1"/>
  <c r="M9" i="1"/>
  <c r="O9" i="1"/>
  <c r="Q9" i="1"/>
  <c r="S9" i="1"/>
  <c r="U9" i="1"/>
  <c r="W9" i="1"/>
  <c r="Y9" i="1"/>
  <c r="AA9" i="1"/>
  <c r="F9" i="1"/>
  <c r="J9" i="1"/>
  <c r="N9" i="1"/>
  <c r="R9" i="1"/>
  <c r="V9" i="1"/>
  <c r="Z9" i="1"/>
  <c r="H9" i="1"/>
  <c r="L9" i="1"/>
  <c r="P9" i="1"/>
  <c r="T9" i="1"/>
  <c r="X9" i="1"/>
  <c r="AB9" i="1"/>
  <c r="G17" i="1"/>
  <c r="I17" i="1"/>
  <c r="K17" i="1"/>
  <c r="M17" i="1"/>
  <c r="O17" i="1"/>
  <c r="Q17" i="1"/>
  <c r="S17" i="1"/>
  <c r="U17" i="1"/>
  <c r="W17" i="1"/>
  <c r="Y17" i="1"/>
  <c r="AA17" i="1"/>
  <c r="F17" i="1"/>
  <c r="J17" i="1"/>
  <c r="N17" i="1"/>
  <c r="R17" i="1"/>
  <c r="V17" i="1"/>
  <c r="Z17" i="1"/>
  <c r="H17" i="1"/>
  <c r="L17" i="1"/>
  <c r="P17" i="1"/>
  <c r="T17" i="1"/>
  <c r="X17" i="1"/>
  <c r="AB17" i="1"/>
  <c r="G21" i="1"/>
  <c r="I21" i="1"/>
  <c r="K21" i="1"/>
  <c r="M21" i="1"/>
  <c r="O21" i="1"/>
  <c r="Q21" i="1"/>
  <c r="S21" i="1"/>
  <c r="U21" i="1"/>
  <c r="W21" i="1"/>
  <c r="Y21" i="1"/>
  <c r="AA21" i="1"/>
  <c r="F21" i="1"/>
  <c r="J21" i="1"/>
  <c r="N21" i="1"/>
  <c r="R21" i="1"/>
  <c r="V21" i="1"/>
  <c r="Z21" i="1"/>
  <c r="H21" i="1"/>
  <c r="L21" i="1"/>
  <c r="P21" i="1"/>
  <c r="T21" i="1"/>
  <c r="X21" i="1"/>
  <c r="AB21" i="1"/>
  <c r="G25" i="1"/>
  <c r="I25" i="1"/>
  <c r="K25" i="1"/>
  <c r="M25" i="1"/>
  <c r="O25" i="1"/>
  <c r="Q25" i="1"/>
  <c r="S25" i="1"/>
  <c r="U25" i="1"/>
  <c r="W25" i="1"/>
  <c r="Y25" i="1"/>
  <c r="AA25" i="1"/>
  <c r="F25" i="1"/>
  <c r="J25" i="1"/>
  <c r="N25" i="1"/>
  <c r="R25" i="1"/>
  <c r="V25" i="1"/>
  <c r="Z25" i="1"/>
  <c r="H25" i="1"/>
  <c r="L25" i="1"/>
  <c r="P25" i="1"/>
  <c r="T25" i="1"/>
  <c r="X25" i="1"/>
  <c r="AB25" i="1"/>
  <c r="F6" i="1"/>
  <c r="H6" i="1"/>
  <c r="J6" i="1"/>
  <c r="L6" i="1"/>
  <c r="N6" i="1"/>
  <c r="P6" i="1"/>
  <c r="R6" i="1"/>
  <c r="T6" i="1"/>
  <c r="V6" i="1"/>
  <c r="X6" i="1"/>
  <c r="Z6" i="1"/>
  <c r="AB6" i="1"/>
  <c r="I6" i="1"/>
  <c r="M6" i="1"/>
  <c r="Q6" i="1"/>
  <c r="U6" i="1"/>
  <c r="Y6" i="1"/>
  <c r="G6" i="1"/>
  <c r="O6" i="1"/>
  <c r="W6" i="1"/>
  <c r="K6" i="1"/>
  <c r="S6" i="1"/>
  <c r="AA6" i="1"/>
  <c r="F10" i="1"/>
  <c r="H10" i="1"/>
  <c r="J10" i="1"/>
  <c r="L10" i="1"/>
  <c r="N10" i="1"/>
  <c r="P10" i="1"/>
  <c r="R10" i="1"/>
  <c r="T10" i="1"/>
  <c r="V10" i="1"/>
  <c r="X10" i="1"/>
  <c r="Z10" i="1"/>
  <c r="AB10" i="1"/>
  <c r="G10" i="1"/>
  <c r="K10" i="1"/>
  <c r="O10" i="1"/>
  <c r="S10" i="1"/>
  <c r="W10" i="1"/>
  <c r="AA10" i="1"/>
  <c r="I10" i="1"/>
  <c r="M10" i="1"/>
  <c r="Q10" i="1"/>
  <c r="U10" i="1"/>
  <c r="Y10" i="1"/>
  <c r="F14" i="1"/>
  <c r="H14" i="1"/>
  <c r="J14" i="1"/>
  <c r="L14" i="1"/>
  <c r="N14" i="1"/>
  <c r="P14" i="1"/>
  <c r="R14" i="1"/>
  <c r="T14" i="1"/>
  <c r="V14" i="1"/>
  <c r="X14" i="1"/>
  <c r="Z14" i="1"/>
  <c r="AB14" i="1"/>
  <c r="G14" i="1"/>
  <c r="K14" i="1"/>
  <c r="O14" i="1"/>
  <c r="S14" i="1"/>
  <c r="W14" i="1"/>
  <c r="AA14" i="1"/>
  <c r="I14" i="1"/>
  <c r="M14" i="1"/>
  <c r="Q14" i="1"/>
  <c r="U14" i="1"/>
  <c r="Y14" i="1"/>
  <c r="F18" i="1"/>
  <c r="H18" i="1"/>
  <c r="J18" i="1"/>
  <c r="L18" i="1"/>
  <c r="N18" i="1"/>
  <c r="P18" i="1"/>
  <c r="R18" i="1"/>
  <c r="T18" i="1"/>
  <c r="V18" i="1"/>
  <c r="X18" i="1"/>
  <c r="Z18" i="1"/>
  <c r="AB18" i="1"/>
  <c r="G18" i="1"/>
  <c r="K18" i="1"/>
  <c r="O18" i="1"/>
  <c r="S18" i="1"/>
  <c r="W18" i="1"/>
  <c r="AA18" i="1"/>
  <c r="I18" i="1"/>
  <c r="M18" i="1"/>
  <c r="Q18" i="1"/>
  <c r="U18" i="1"/>
  <c r="Y18" i="1"/>
  <c r="F22" i="1"/>
  <c r="H22" i="1"/>
  <c r="J22" i="1"/>
  <c r="L22" i="1"/>
  <c r="N22" i="1"/>
  <c r="P22" i="1"/>
  <c r="R22" i="1"/>
  <c r="T22" i="1"/>
  <c r="V22" i="1"/>
  <c r="X22" i="1"/>
  <c r="Z22" i="1"/>
  <c r="AB22" i="1"/>
  <c r="G22" i="1"/>
  <c r="K22" i="1"/>
  <c r="O22" i="1"/>
  <c r="S22" i="1"/>
  <c r="W22" i="1"/>
  <c r="AA22" i="1"/>
  <c r="I22" i="1"/>
  <c r="M22" i="1"/>
  <c r="Q22" i="1"/>
  <c r="U22" i="1"/>
  <c r="Y22" i="1"/>
  <c r="F24" i="1"/>
  <c r="H24" i="1"/>
  <c r="J24" i="1"/>
  <c r="L24" i="1"/>
  <c r="N24" i="1"/>
  <c r="P24" i="1"/>
  <c r="R24" i="1"/>
  <c r="T24" i="1"/>
  <c r="V24" i="1"/>
  <c r="X24" i="1"/>
  <c r="Z24" i="1"/>
  <c r="AB24" i="1"/>
  <c r="I24" i="1"/>
  <c r="M24" i="1"/>
  <c r="Q24" i="1"/>
  <c r="U24" i="1"/>
  <c r="Y24" i="1"/>
  <c r="G24" i="1"/>
  <c r="K24" i="1"/>
  <c r="O24" i="1"/>
  <c r="S24" i="1"/>
  <c r="W24" i="1"/>
  <c r="AA24" i="1"/>
  <c r="F26" i="1"/>
  <c r="H26" i="1"/>
  <c r="J26" i="1"/>
  <c r="L26" i="1"/>
  <c r="N26" i="1"/>
  <c r="P26" i="1"/>
  <c r="R26" i="1"/>
  <c r="T26" i="1"/>
  <c r="V26" i="1"/>
  <c r="X26" i="1"/>
  <c r="Z26" i="1"/>
  <c r="AB26" i="1"/>
  <c r="G26" i="1"/>
  <c r="K26" i="1"/>
  <c r="O26" i="1"/>
  <c r="S26" i="1"/>
  <c r="W26" i="1"/>
  <c r="AA26" i="1"/>
  <c r="I26" i="1"/>
  <c r="M26" i="1"/>
  <c r="Q26" i="1"/>
  <c r="U26" i="1"/>
  <c r="Y26" i="1"/>
  <c r="G2" i="1"/>
  <c r="I2" i="1"/>
  <c r="K2" i="1"/>
  <c r="M2" i="1"/>
  <c r="O2" i="1"/>
  <c r="Q2" i="1"/>
  <c r="S2" i="1"/>
  <c r="U2" i="1"/>
  <c r="W2" i="1"/>
  <c r="Y2" i="1"/>
  <c r="AA2" i="1"/>
  <c r="F2" i="1"/>
  <c r="J2" i="1"/>
  <c r="N2" i="1"/>
  <c r="R2" i="1"/>
  <c r="V2" i="1"/>
  <c r="Z2" i="1"/>
  <c r="H2" i="1"/>
  <c r="L2" i="1"/>
  <c r="P2" i="1"/>
  <c r="T2" i="1"/>
  <c r="X2" i="1"/>
  <c r="AB2" i="1"/>
  <c r="G19" i="1"/>
  <c r="I19" i="1"/>
  <c r="K19" i="1"/>
  <c r="M19" i="1"/>
  <c r="O19" i="1"/>
  <c r="Q19" i="1"/>
  <c r="S19" i="1"/>
  <c r="U19" i="1"/>
  <c r="W19" i="1"/>
  <c r="Y19" i="1"/>
  <c r="AA19" i="1"/>
  <c r="H19" i="1"/>
  <c r="L19" i="1"/>
  <c r="P19" i="1"/>
  <c r="T19" i="1"/>
  <c r="X19" i="1"/>
  <c r="AB19" i="1"/>
  <c r="F19" i="1"/>
  <c r="J19" i="1"/>
  <c r="N19" i="1"/>
  <c r="R19" i="1"/>
  <c r="V19" i="1"/>
  <c r="Z19" i="1"/>
  <c r="F3" i="1"/>
  <c r="G3" i="1"/>
  <c r="I3" i="1"/>
  <c r="K3" i="1"/>
  <c r="M3" i="1"/>
  <c r="O3" i="1"/>
  <c r="Q3" i="1"/>
  <c r="S3" i="1"/>
  <c r="U3" i="1"/>
  <c r="W3" i="1"/>
  <c r="Y3" i="1"/>
  <c r="AA3" i="1"/>
  <c r="J3" i="1"/>
  <c r="N3" i="1"/>
  <c r="R3" i="1"/>
  <c r="V3" i="1"/>
  <c r="Z3" i="1"/>
  <c r="L3" i="1"/>
  <c r="T3" i="1"/>
  <c r="AB3" i="1"/>
  <c r="H3" i="1"/>
  <c r="P3" i="1"/>
  <c r="X3" i="1"/>
  <c r="G5" i="1"/>
  <c r="I5" i="1"/>
  <c r="K5" i="1"/>
  <c r="M5" i="1"/>
  <c r="O5" i="1"/>
  <c r="Q5" i="1"/>
  <c r="S5" i="1"/>
  <c r="U5" i="1"/>
  <c r="W5" i="1"/>
  <c r="Y5" i="1"/>
  <c r="AA5" i="1"/>
  <c r="H5" i="1"/>
  <c r="L5" i="1"/>
  <c r="P5" i="1"/>
  <c r="T5" i="1"/>
  <c r="X5" i="1"/>
  <c r="AB5" i="1"/>
  <c r="F5" i="1"/>
  <c r="N5" i="1"/>
  <c r="V5" i="1"/>
  <c r="J5" i="1"/>
  <c r="R5" i="1"/>
  <c r="Z5" i="1"/>
  <c r="G13" i="1"/>
  <c r="I13" i="1"/>
  <c r="K13" i="1"/>
  <c r="M13" i="1"/>
  <c r="O13" i="1"/>
  <c r="Q13" i="1"/>
  <c r="S13" i="1"/>
  <c r="U13" i="1"/>
  <c r="W13" i="1"/>
  <c r="Y13" i="1"/>
  <c r="AA13" i="1"/>
  <c r="F13" i="1"/>
  <c r="J13" i="1"/>
  <c r="N13" i="1"/>
  <c r="R13" i="1"/>
  <c r="V13" i="1"/>
  <c r="Z13" i="1"/>
  <c r="H13" i="1"/>
  <c r="L13" i="1"/>
  <c r="P13" i="1"/>
  <c r="T13" i="1"/>
  <c r="X13" i="1"/>
  <c r="AB13" i="1"/>
  <c r="P10" i="3" l="1"/>
  <c r="P18" i="3"/>
  <c r="P7" i="3" l="1"/>
  <c r="P12" i="3"/>
  <c r="P20" i="3"/>
  <c r="P19" i="3"/>
  <c r="P22" i="3"/>
  <c r="P5" i="3"/>
  <c r="P16" i="3"/>
  <c r="P9" i="3"/>
  <c r="P17" i="3"/>
  <c r="P30" i="3"/>
  <c r="P13" i="3"/>
  <c r="P6" i="3"/>
  <c r="P15" i="3"/>
  <c r="P23" i="3"/>
  <c r="P14" i="3"/>
  <c r="P28" i="3"/>
  <c r="P25" i="3"/>
  <c r="P29" i="3"/>
  <c r="P11" i="3"/>
  <c r="P24" i="3"/>
  <c r="P21" i="3"/>
  <c r="P8" i="3"/>
</calcChain>
</file>

<file path=xl/sharedStrings.xml><?xml version="1.0" encoding="utf-8"?>
<sst xmlns="http://schemas.openxmlformats.org/spreadsheetml/2006/main" count="134" uniqueCount="67">
  <si>
    <t>TOTAL</t>
  </si>
  <si>
    <t>BRYCE</t>
  </si>
  <si>
    <t>DENNIS</t>
  </si>
  <si>
    <t>CASTLE</t>
  </si>
  <si>
    <t>PETER</t>
  </si>
  <si>
    <t>FORD</t>
  </si>
  <si>
    <t>BOB</t>
  </si>
  <si>
    <t>TOM</t>
  </si>
  <si>
    <t>FRANCIS</t>
  </si>
  <si>
    <t>TONY</t>
  </si>
  <si>
    <t>GIBBS</t>
  </si>
  <si>
    <t>CHARLES</t>
  </si>
  <si>
    <t>HARVEY</t>
  </si>
  <si>
    <t>BILL</t>
  </si>
  <si>
    <t>DENISE</t>
  </si>
  <si>
    <t>HUNTER</t>
  </si>
  <si>
    <t>YVONNE</t>
  </si>
  <si>
    <t>LANCE</t>
  </si>
  <si>
    <t>BRIAN</t>
  </si>
  <si>
    <t>RUTH</t>
  </si>
  <si>
    <t>L'BARROW</t>
  </si>
  <si>
    <t>LOGAN</t>
  </si>
  <si>
    <t>SYLVIA</t>
  </si>
  <si>
    <t>MADDEN</t>
  </si>
  <si>
    <t>MARSHALL</t>
  </si>
  <si>
    <t>MAUREEN</t>
  </si>
  <si>
    <t>MCMANUS</t>
  </si>
  <si>
    <t>LIL</t>
  </si>
  <si>
    <t>RAY</t>
  </si>
  <si>
    <t>MOORE</t>
  </si>
  <si>
    <t>JACK</t>
  </si>
  <si>
    <t>MORRISON</t>
  </si>
  <si>
    <t>DAVID</t>
  </si>
  <si>
    <t>MULHOLLAND</t>
  </si>
  <si>
    <t>KITTY</t>
  </si>
  <si>
    <t>O'BRIEN</t>
  </si>
  <si>
    <t>CHRIS</t>
  </si>
  <si>
    <t>PARKER</t>
  </si>
  <si>
    <t>RIDING</t>
  </si>
  <si>
    <t>KARIN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</si>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</sst>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0" xfId="1"/>
    <xf numFmtId="0" fontId="1" fillId="0" borderId="0" xfId="1" applyBorder="1"/>
    <xf numFmtId="0" fontId="2" fillId="0" borderId="1" xfId="1" applyFont="1" applyBorder="1" applyAlignment="1">
      <alignment horizontal="center"/>
    </xf>
    <xf numFmtId="16" fontId="1" fillId="0" borderId="0" xfId="1" applyNumberFormat="1" applyBorder="1" applyAlignment="1">
      <alignment horizontal="center"/>
    </xf>
    <xf numFmtId="16" fontId="2" fillId="0" borderId="0" xfId="1" applyNumberFormat="1" applyFont="1" applyBorder="1" applyAlignment="1">
      <alignment horizontal="center"/>
    </xf>
    <xf numFmtId="0" fontId="1" fillId="0" borderId="2" xfId="1" applyBorder="1"/>
    <xf numFmtId="0" fontId="2" fillId="0" borderId="0" xfId="1" applyFont="1"/>
    <xf numFmtId="164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6" fontId="3" fillId="0" borderId="4" xfId="1" applyNumberFormat="1" applyFont="1" applyBorder="1"/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1" fillId="0" borderId="0" xfId="1" applyFill="1" applyBorder="1"/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Fill="1" applyBorder="1" applyAlignment="1">
      <alignment horizontal="center"/>
    </xf>
    <xf numFmtId="16" fontId="1" fillId="0" borderId="7" xfId="1" applyNumberFormat="1" applyFont="1" applyBorder="1" applyAlignment="1">
      <alignment horizontal="center"/>
    </xf>
    <xf numFmtId="16" fontId="1" fillId="0" borderId="7" xfId="1" applyNumberFormat="1" applyBorder="1" applyAlignment="1">
      <alignment horizontal="center"/>
    </xf>
    <xf numFmtId="0" fontId="0" fillId="0" borderId="7" xfId="0" applyBorder="1"/>
    <xf numFmtId="1" fontId="1" fillId="0" borderId="7" xfId="1" applyNumberForma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" fillId="0" borderId="7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1" applyFill="1" applyBorder="1" applyAlignment="1">
      <alignment horizontal="center"/>
    </xf>
  </cellXfs>
  <cellStyles count="2">
    <cellStyle name="Normal" xfId="0" builtinId="0"/>
    <cellStyle name="Normal 2" xfId="1"/>
  </cellStyles>
  <dxfs count="39"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85"/>
  <sheetViews>
    <sheetView topLeftCell="A49" workbookViewId="0">
      <selection activeCell="F27" sqref="F27:AB41"/>
    </sheetView>
  </sheetViews>
  <sheetFormatPr defaultRowHeight="15" x14ac:dyDescent="0.25"/>
  <cols>
    <col min="3" max="3" width="9.85546875" customWidth="1"/>
    <col min="4" max="4" width="8.5703125" customWidth="1"/>
    <col min="5" max="5" width="25.5703125" style="31" customWidth="1"/>
    <col min="6" max="28" width="6.7109375" style="31" customWidth="1"/>
    <col min="29" max="29" width="6.7109375" customWidth="1"/>
  </cols>
  <sheetData>
    <row r="1" spans="5:30" x14ac:dyDescent="0.25">
      <c r="F1" s="31">
        <v>1</v>
      </c>
      <c r="G1" s="31">
        <v>2</v>
      </c>
      <c r="H1" s="31">
        <v>3</v>
      </c>
      <c r="I1" s="31">
        <v>4</v>
      </c>
      <c r="J1" s="31">
        <v>5</v>
      </c>
      <c r="K1" s="31">
        <v>6</v>
      </c>
      <c r="L1" s="31">
        <v>7</v>
      </c>
      <c r="M1" s="31">
        <v>8</v>
      </c>
      <c r="N1" s="31">
        <v>9</v>
      </c>
      <c r="O1" s="31">
        <v>10</v>
      </c>
      <c r="P1" s="31">
        <v>11</v>
      </c>
      <c r="Q1" s="31">
        <v>12</v>
      </c>
      <c r="R1" s="31">
        <v>13</v>
      </c>
      <c r="S1" s="31">
        <v>14</v>
      </c>
      <c r="T1" s="31">
        <v>15</v>
      </c>
      <c r="U1" s="31">
        <v>16</v>
      </c>
      <c r="V1" s="31">
        <v>17</v>
      </c>
      <c r="W1" s="31">
        <v>18</v>
      </c>
      <c r="X1" s="31">
        <v>19</v>
      </c>
      <c r="Y1" s="31">
        <v>20</v>
      </c>
      <c r="Z1" s="31">
        <v>21</v>
      </c>
      <c r="AA1" s="31">
        <v>22</v>
      </c>
      <c r="AB1" s="31">
        <v>23</v>
      </c>
    </row>
    <row r="2" spans="5:30" x14ac:dyDescent="0.25">
      <c r="E2" s="22" t="s">
        <v>40</v>
      </c>
      <c r="F2" s="31" t="str">
        <f>IF(F46&gt;=$A46,F$1,"")</f>
        <v/>
      </c>
      <c r="G2" s="31">
        <f>IF(G46&gt;=$A46,G$1,"")</f>
        <v>2</v>
      </c>
      <c r="H2" s="31" t="str">
        <f>IF(H46&gt;=$A46,H$1,"")</f>
        <v/>
      </c>
      <c r="I2" s="31" t="str">
        <f>IF(I46&gt;=$A46,I$1,"")</f>
        <v/>
      </c>
      <c r="J2" s="31">
        <f>IF(J46&gt;=$A46,J$1,"")</f>
        <v>5</v>
      </c>
      <c r="K2" s="31" t="str">
        <f>IF(K46&gt;=$A46,K$1,"")</f>
        <v/>
      </c>
      <c r="L2" s="31">
        <f>IF(L46&gt;=$A46,L$1,"")</f>
        <v>7</v>
      </c>
      <c r="M2" s="31">
        <f>IF(M46&gt;=$A46,M$1,"")</f>
        <v>8</v>
      </c>
      <c r="N2" s="31">
        <f>IF(N46&gt;=$A46,N$1,"")</f>
        <v>9</v>
      </c>
      <c r="O2" s="31">
        <f>IF(O46&gt;=$A46,O$1,"")</f>
        <v>10</v>
      </c>
      <c r="P2" s="31" t="str">
        <f>IF(P46&gt;=$A46,P$1,"")</f>
        <v/>
      </c>
      <c r="Q2" s="31">
        <f>IF(Q46&gt;=$A46,Q$1,"")</f>
        <v>12</v>
      </c>
      <c r="R2" s="31" t="str">
        <f>IF(R46&gt;=$A46,R$1,"")</f>
        <v/>
      </c>
      <c r="S2" s="31" t="str">
        <f>IF(S46&gt;=$A46,S$1,"")</f>
        <v/>
      </c>
      <c r="T2" s="31" t="str">
        <f>IF(T46&gt;=$A46,T$1,"")</f>
        <v/>
      </c>
      <c r="U2" s="31">
        <f>IF(U46&gt;=$A46,U$1,"")</f>
        <v>16</v>
      </c>
      <c r="V2" s="31">
        <f>IF(V46&gt;=$A46,V$1,"")</f>
        <v>17</v>
      </c>
      <c r="W2" s="31">
        <f>IF(W46&gt;=$A46,W$1,"")</f>
        <v>18</v>
      </c>
      <c r="X2" s="31">
        <f>IF(X46&gt;=$A46,X$1,"")</f>
        <v>19</v>
      </c>
      <c r="Y2" s="31">
        <f>IF(Y46&gt;=$A46,Y$1,"")</f>
        <v>20</v>
      </c>
      <c r="Z2" s="31">
        <f>IF(Z46&gt;=$A46,Z$1,"")</f>
        <v>21</v>
      </c>
      <c r="AA2" s="31" t="str">
        <f>IF(AA46&gt;=$A46,AA$1,"")</f>
        <v/>
      </c>
      <c r="AB2" s="31">
        <f>IF(AB46&gt;=$A46,AB$1,"")</f>
        <v>23</v>
      </c>
      <c r="AD2" t="str">
        <f>IF(AD46&gt;=$A46,"x","")</f>
        <v/>
      </c>
    </row>
    <row r="3" spans="5:30" x14ac:dyDescent="0.25">
      <c r="E3" s="24" t="s">
        <v>41</v>
      </c>
      <c r="F3" s="31">
        <f>IF(F47&gt;=$A47,F$1,"")</f>
        <v>1</v>
      </c>
      <c r="G3" s="31" t="str">
        <f>IF(G47&gt;=$A47,G$1,"")</f>
        <v/>
      </c>
      <c r="H3" s="31">
        <f>IF(H47&gt;=$A47,H$1,"")</f>
        <v>3</v>
      </c>
      <c r="I3" s="31">
        <f>IF(I47&gt;=$A47,I$1,"")</f>
        <v>4</v>
      </c>
      <c r="J3" s="31" t="str">
        <f>IF(J47&gt;=$A47,J$1,"")</f>
        <v/>
      </c>
      <c r="K3" s="31">
        <f>IF(K47&gt;=$A47,K$1,"")</f>
        <v>6</v>
      </c>
      <c r="L3" s="31">
        <f>IF(L47&gt;=$A47,L$1,"")</f>
        <v>7</v>
      </c>
      <c r="M3" s="31" t="str">
        <f>IF(M47&gt;=$A47,M$1,"")</f>
        <v/>
      </c>
      <c r="N3" s="31" t="str">
        <f>IF(N47&gt;=$A47,N$1,"")</f>
        <v/>
      </c>
      <c r="O3" s="31" t="str">
        <f>IF(O47&gt;=$A47,O$1,"")</f>
        <v/>
      </c>
      <c r="P3" s="31" t="str">
        <f>IF(P47&gt;=$A47,P$1,"")</f>
        <v/>
      </c>
      <c r="Q3" s="31" t="str">
        <f>IF(Q47&gt;=$A47,Q$1,"")</f>
        <v/>
      </c>
      <c r="R3" s="31" t="str">
        <f>IF(R47&gt;=$A47,R$1,"")</f>
        <v/>
      </c>
      <c r="S3" s="31" t="str">
        <f>IF(S47&gt;=$A47,S$1,"")</f>
        <v/>
      </c>
      <c r="T3" s="31" t="str">
        <f>IF(T47&gt;=$A47,T$1,"")</f>
        <v/>
      </c>
      <c r="U3" s="31" t="str">
        <f>IF(U47&gt;=$A47,U$1,"")</f>
        <v/>
      </c>
      <c r="V3" s="31" t="str">
        <f>IF(V47&gt;=$A47,V$1,"")</f>
        <v/>
      </c>
      <c r="W3" s="31" t="str">
        <f>IF(W47&gt;=$A47,W$1,"")</f>
        <v/>
      </c>
      <c r="X3" s="31" t="str">
        <f>IF(X47&gt;=$A47,X$1,"")</f>
        <v/>
      </c>
      <c r="Y3" s="31" t="str">
        <f>IF(Y47&gt;=$A47,Y$1,"")</f>
        <v/>
      </c>
      <c r="Z3" s="31" t="str">
        <f>IF(Z47&gt;=$A47,Z$1,"")</f>
        <v/>
      </c>
      <c r="AA3" s="31" t="str">
        <f>IF(AA47&gt;=$A47,AA$1,"")</f>
        <v/>
      </c>
      <c r="AB3" s="31" t="str">
        <f>IF(AB47&gt;=$A47,AB$1,"")</f>
        <v/>
      </c>
    </row>
    <row r="4" spans="5:30" x14ac:dyDescent="0.25">
      <c r="E4" s="24" t="s">
        <v>42</v>
      </c>
      <c r="F4" s="31" t="str">
        <f>IF(F48&gt;=$A48,F$1,"")</f>
        <v/>
      </c>
      <c r="G4" s="31" t="str">
        <f>IF(G48&gt;=$A48,G$1,"")</f>
        <v/>
      </c>
      <c r="H4" s="31" t="str">
        <f>IF(H48&gt;=$A48,H$1,"")</f>
        <v/>
      </c>
      <c r="I4" s="31">
        <f>IF(I48&gt;=$A48,I$1,"")</f>
        <v>4</v>
      </c>
      <c r="J4" s="31">
        <f>IF(J48&gt;=$A48,J$1,"")</f>
        <v>5</v>
      </c>
      <c r="K4" s="31" t="str">
        <f>IF(K48&gt;=$A48,K$1,"")</f>
        <v/>
      </c>
      <c r="L4" s="31">
        <f>IF(L48&gt;=$A48,L$1,"")</f>
        <v>7</v>
      </c>
      <c r="M4" s="31" t="str">
        <f>IF(M48&gt;=$A48,M$1,"")</f>
        <v/>
      </c>
      <c r="N4" s="31" t="str">
        <f>IF(N48&gt;=$A48,N$1,"")</f>
        <v/>
      </c>
      <c r="O4" s="31" t="str">
        <f>IF(O48&gt;=$A48,O$1,"")</f>
        <v/>
      </c>
      <c r="P4" s="31" t="str">
        <f>IF(P48&gt;=$A48,P$1,"")</f>
        <v/>
      </c>
      <c r="Q4" s="31" t="str">
        <f>IF(Q48&gt;=$A48,Q$1,"")</f>
        <v/>
      </c>
      <c r="R4" s="31" t="str">
        <f>IF(R48&gt;=$A48,R$1,"")</f>
        <v/>
      </c>
      <c r="S4" s="31" t="str">
        <f>IF(S48&gt;=$A48,S$1,"")</f>
        <v/>
      </c>
      <c r="T4" s="31" t="str">
        <f>IF(T48&gt;=$A48,T$1,"")</f>
        <v/>
      </c>
      <c r="U4" s="31" t="str">
        <f>IF(U48&gt;=$A48,U$1,"")</f>
        <v/>
      </c>
      <c r="V4" s="31" t="str">
        <f>IF(V48&gt;=$A48,V$1,"")</f>
        <v/>
      </c>
      <c r="W4" s="31" t="str">
        <f>IF(W48&gt;=$A48,W$1,"")</f>
        <v/>
      </c>
      <c r="X4" s="31" t="str">
        <f>IF(X48&gt;=$A48,X$1,"")</f>
        <v/>
      </c>
      <c r="Y4" s="31" t="str">
        <f>IF(Y48&gt;=$A48,Y$1,"")</f>
        <v/>
      </c>
      <c r="Z4" s="31" t="str">
        <f>IF(Z48&gt;=$A48,Z$1,"")</f>
        <v/>
      </c>
      <c r="AA4" s="31" t="str">
        <f>IF(AA48&gt;=$A48,AA$1,"")</f>
        <v/>
      </c>
      <c r="AB4" s="31" t="str">
        <f>IF(AB48&gt;=$A48,AB$1,"")</f>
        <v/>
      </c>
    </row>
    <row r="5" spans="5:30" x14ac:dyDescent="0.25">
      <c r="E5" s="24" t="s">
        <v>43</v>
      </c>
      <c r="F5" s="31">
        <f>IF(F49&gt;=$A49,F$1,"")</f>
        <v>1</v>
      </c>
      <c r="G5" s="31">
        <f>IF(G49&gt;=$A49,G$1,"")</f>
        <v>2</v>
      </c>
      <c r="H5" s="31">
        <f>IF(H49&gt;=$A49,H$1,"")</f>
        <v>3</v>
      </c>
      <c r="I5" s="31">
        <f>IF(I49&gt;=$A49,I$1,"")</f>
        <v>4</v>
      </c>
      <c r="J5" s="31" t="str">
        <f>IF(J49&gt;=$A49,J$1,"")</f>
        <v/>
      </c>
      <c r="K5" s="31" t="str">
        <f>IF(K49&gt;=$A49,K$1,"")</f>
        <v/>
      </c>
      <c r="L5" s="31">
        <f>IF(L49&gt;=$A49,L$1,"")</f>
        <v>7</v>
      </c>
      <c r="M5" s="31" t="str">
        <f>IF(M49&gt;=$A49,M$1,"")</f>
        <v/>
      </c>
      <c r="N5" s="31" t="str">
        <f>IF(N49&gt;=$A49,N$1,"")</f>
        <v/>
      </c>
      <c r="O5" s="31" t="str">
        <f>IF(O49&gt;=$A49,O$1,"")</f>
        <v/>
      </c>
      <c r="P5" s="31" t="str">
        <f>IF(P49&gt;=$A49,P$1,"")</f>
        <v/>
      </c>
      <c r="Q5" s="31" t="str">
        <f>IF(Q49&gt;=$A49,Q$1,"")</f>
        <v/>
      </c>
      <c r="R5" s="31" t="str">
        <f>IF(R49&gt;=$A49,R$1,"")</f>
        <v/>
      </c>
      <c r="S5" s="31" t="str">
        <f>IF(S49&gt;=$A49,S$1,"")</f>
        <v/>
      </c>
      <c r="T5" s="31" t="str">
        <f>IF(T49&gt;=$A49,T$1,"")</f>
        <v/>
      </c>
      <c r="U5" s="31" t="str">
        <f>IF(U49&gt;=$A49,U$1,"")</f>
        <v/>
      </c>
      <c r="V5" s="31" t="str">
        <f>IF(V49&gt;=$A49,V$1,"")</f>
        <v/>
      </c>
      <c r="W5" s="31" t="str">
        <f>IF(W49&gt;=$A49,W$1,"")</f>
        <v/>
      </c>
      <c r="X5" s="31" t="str">
        <f>IF(X49&gt;=$A49,X$1,"")</f>
        <v/>
      </c>
      <c r="Y5" s="31" t="str">
        <f>IF(Y49&gt;=$A49,Y$1,"")</f>
        <v/>
      </c>
      <c r="Z5" s="31" t="str">
        <f>IF(Z49&gt;=$A49,Z$1,"")</f>
        <v/>
      </c>
      <c r="AA5" s="31" t="str">
        <f>IF(AA49&gt;=$A49,AA$1,"")</f>
        <v/>
      </c>
      <c r="AB5" s="31" t="str">
        <f>IF(AB49&gt;=$A49,AB$1,"")</f>
        <v/>
      </c>
    </row>
    <row r="6" spans="5:30" x14ac:dyDescent="0.25">
      <c r="E6" s="24" t="s">
        <v>44</v>
      </c>
      <c r="F6" s="31">
        <f>IF(F50&gt;=$A50,F$1,"")</f>
        <v>1</v>
      </c>
      <c r="G6" s="31">
        <f>IF(G50&gt;=$A50,G$1,"")</f>
        <v>2</v>
      </c>
      <c r="H6" s="31" t="str">
        <f>IF(H50&gt;=$A50,H$1,"")</f>
        <v/>
      </c>
      <c r="I6" s="31">
        <f>IF(I50&gt;=$A50,I$1,"")</f>
        <v>4</v>
      </c>
      <c r="J6" s="31">
        <f>IF(J50&gt;=$A50,J$1,"")</f>
        <v>5</v>
      </c>
      <c r="K6" s="31">
        <f>IF(K50&gt;=$A50,K$1,"")</f>
        <v>6</v>
      </c>
      <c r="L6" s="31">
        <f>IF(L50&gt;=$A50,L$1,"")</f>
        <v>7</v>
      </c>
      <c r="M6" s="31" t="str">
        <f>IF(M50&gt;=$A50,M$1,"")</f>
        <v/>
      </c>
      <c r="N6" s="31" t="str">
        <f>IF(N50&gt;=$A50,N$1,"")</f>
        <v/>
      </c>
      <c r="O6" s="31" t="str">
        <f>IF(O50&gt;=$A50,O$1,"")</f>
        <v/>
      </c>
      <c r="P6" s="31" t="str">
        <f>IF(P50&gt;=$A50,P$1,"")</f>
        <v/>
      </c>
      <c r="Q6" s="31" t="str">
        <f>IF(Q50&gt;=$A50,Q$1,"")</f>
        <v/>
      </c>
      <c r="R6" s="31" t="str">
        <f>IF(R50&gt;=$A50,R$1,"")</f>
        <v/>
      </c>
      <c r="S6" s="31" t="str">
        <f>IF(S50&gt;=$A50,S$1,"")</f>
        <v/>
      </c>
      <c r="T6" s="31" t="str">
        <f>IF(T50&gt;=$A50,T$1,"")</f>
        <v/>
      </c>
      <c r="U6" s="31" t="str">
        <f>IF(U50&gt;=$A50,U$1,"")</f>
        <v/>
      </c>
      <c r="V6" s="31" t="str">
        <f>IF(V50&gt;=$A50,V$1,"")</f>
        <v/>
      </c>
      <c r="W6" s="31" t="str">
        <f>IF(W50&gt;=$A50,W$1,"")</f>
        <v/>
      </c>
      <c r="X6" s="31" t="str">
        <f>IF(X50&gt;=$A50,X$1,"")</f>
        <v/>
      </c>
      <c r="Y6" s="31" t="str">
        <f>IF(Y50&gt;=$A50,Y$1,"")</f>
        <v/>
      </c>
      <c r="Z6" s="31" t="str">
        <f>IF(Z50&gt;=$A50,Z$1,"")</f>
        <v/>
      </c>
      <c r="AA6" s="31" t="str">
        <f>IF(AA50&gt;=$A50,AA$1,"")</f>
        <v/>
      </c>
      <c r="AB6" s="31" t="str">
        <f>IF(AB50&gt;=$A50,AB$1,"")</f>
        <v/>
      </c>
    </row>
    <row r="7" spans="5:30" x14ac:dyDescent="0.25">
      <c r="E7" s="24" t="s">
        <v>45</v>
      </c>
      <c r="F7" s="31">
        <f>IF(F51&gt;=$A51,F$1,"")</f>
        <v>1</v>
      </c>
      <c r="G7" s="31">
        <f>IF(G51&gt;=$A51,G$1,"")</f>
        <v>2</v>
      </c>
      <c r="H7" s="31">
        <f>IF(H51&gt;=$A51,H$1,"")</f>
        <v>3</v>
      </c>
      <c r="I7" s="31" t="str">
        <f>IF(I51&gt;=$A51,I$1,"")</f>
        <v/>
      </c>
      <c r="J7" s="31">
        <f>IF(J51&gt;=$A51,J$1,"")</f>
        <v>5</v>
      </c>
      <c r="K7" s="31" t="str">
        <f>IF(K51&gt;=$A51,K$1,"")</f>
        <v/>
      </c>
      <c r="L7" s="31" t="str">
        <f>IF(L51&gt;=$A51,L$1,"")</f>
        <v/>
      </c>
      <c r="M7" s="31" t="str">
        <f>IF(M51&gt;=$A51,M$1,"")</f>
        <v/>
      </c>
      <c r="N7" s="31" t="str">
        <f>IF(N51&gt;=$A51,N$1,"")</f>
        <v/>
      </c>
      <c r="O7" s="31" t="str">
        <f>IF(O51&gt;=$A51,O$1,"")</f>
        <v/>
      </c>
      <c r="P7" s="31" t="str">
        <f>IF(P51&gt;=$A51,P$1,"")</f>
        <v/>
      </c>
      <c r="Q7" s="31" t="str">
        <f>IF(Q51&gt;=$A51,Q$1,"")</f>
        <v/>
      </c>
      <c r="R7" s="31" t="str">
        <f>IF(R51&gt;=$A51,R$1,"")</f>
        <v/>
      </c>
      <c r="S7" s="31" t="str">
        <f>IF(S51&gt;=$A51,S$1,"")</f>
        <v/>
      </c>
      <c r="T7" s="31" t="str">
        <f>IF(T51&gt;=$A51,T$1,"")</f>
        <v/>
      </c>
      <c r="U7" s="31" t="str">
        <f>IF(U51&gt;=$A51,U$1,"")</f>
        <v/>
      </c>
      <c r="V7" s="31" t="str">
        <f>IF(V51&gt;=$A51,V$1,"")</f>
        <v/>
      </c>
      <c r="W7" s="31" t="str">
        <f>IF(W51&gt;=$A51,W$1,"")</f>
        <v/>
      </c>
      <c r="X7" s="31" t="str">
        <f>IF(X51&gt;=$A51,X$1,"")</f>
        <v/>
      </c>
      <c r="Y7" s="31" t="str">
        <f>IF(Y51&gt;=$A51,Y$1,"")</f>
        <v/>
      </c>
      <c r="Z7" s="31" t="str">
        <f>IF(Z51&gt;=$A51,Z$1,"")</f>
        <v/>
      </c>
      <c r="AA7" s="31" t="str">
        <f>IF(AA51&gt;=$A51,AA$1,"")</f>
        <v/>
      </c>
      <c r="AB7" s="31" t="str">
        <f>IF(AB51&gt;=$A51,AB$1,"")</f>
        <v/>
      </c>
    </row>
    <row r="8" spans="5:30" x14ac:dyDescent="0.25">
      <c r="E8" s="22" t="s">
        <v>46</v>
      </c>
      <c r="F8" s="31">
        <f>IF(F52&gt;=$A52,F$1,"")</f>
        <v>1</v>
      </c>
      <c r="G8" s="31">
        <f>IF(G52&gt;=$A52,G$1,"")</f>
        <v>2</v>
      </c>
      <c r="H8" s="31">
        <f>IF(H52&gt;=$A52,H$1,"")</f>
        <v>3</v>
      </c>
      <c r="I8" s="31">
        <f>IF(I52&gt;=$A52,I$1,"")</f>
        <v>4</v>
      </c>
      <c r="J8" s="31">
        <f>IF(J52&gt;=$A52,J$1,"")</f>
        <v>5</v>
      </c>
      <c r="K8" s="31">
        <f>IF(K52&gt;=$A52,K$1,"")</f>
        <v>6</v>
      </c>
      <c r="L8" s="31">
        <f>IF(L52&gt;=$A52,L$1,"")</f>
        <v>7</v>
      </c>
      <c r="M8" s="31" t="str">
        <f>IF(M52&gt;=$A52,M$1,"")</f>
        <v/>
      </c>
      <c r="N8" s="31" t="str">
        <f>IF(N52&gt;=$A52,N$1,"")</f>
        <v/>
      </c>
      <c r="O8" s="31" t="str">
        <f>IF(O52&gt;=$A52,O$1,"")</f>
        <v/>
      </c>
      <c r="P8" s="31" t="str">
        <f>IF(P52&gt;=$A52,P$1,"")</f>
        <v/>
      </c>
      <c r="Q8" s="31" t="str">
        <f>IF(Q52&gt;=$A52,Q$1,"")</f>
        <v/>
      </c>
      <c r="R8" s="31" t="str">
        <f>IF(R52&gt;=$A52,R$1,"")</f>
        <v/>
      </c>
      <c r="S8" s="31" t="str">
        <f>IF(S52&gt;=$A52,S$1,"")</f>
        <v/>
      </c>
      <c r="T8" s="31" t="str">
        <f>IF(T52&gt;=$A52,T$1,"")</f>
        <v/>
      </c>
      <c r="U8" s="31" t="str">
        <f>IF(U52&gt;=$A52,U$1,"")</f>
        <v/>
      </c>
      <c r="V8" s="31" t="str">
        <f>IF(V52&gt;=$A52,V$1,"")</f>
        <v/>
      </c>
      <c r="W8" s="31" t="str">
        <f>IF(W52&gt;=$A52,W$1,"")</f>
        <v/>
      </c>
      <c r="X8" s="31" t="str">
        <f>IF(X52&gt;=$A52,X$1,"")</f>
        <v/>
      </c>
      <c r="Y8" s="31" t="str">
        <f>IF(Y52&gt;=$A52,Y$1,"")</f>
        <v/>
      </c>
      <c r="Z8" s="31" t="str">
        <f>IF(Z52&gt;=$A52,Z$1,"")</f>
        <v/>
      </c>
      <c r="AA8" s="31" t="str">
        <f>IF(AA52&gt;=$A52,AA$1,"")</f>
        <v/>
      </c>
      <c r="AB8" s="31" t="str">
        <f>IF(AB52&gt;=$A52,AB$1,"")</f>
        <v/>
      </c>
    </row>
    <row r="9" spans="5:30" x14ac:dyDescent="0.25">
      <c r="E9" s="24" t="s">
        <v>47</v>
      </c>
      <c r="F9" s="31">
        <f>IF(F53&gt;=$A53,F$1,"")</f>
        <v>1</v>
      </c>
      <c r="G9" s="31">
        <f>IF(G53&gt;=$A53,G$1,"")</f>
        <v>2</v>
      </c>
      <c r="H9" s="31">
        <f>IF(H53&gt;=$A53,H$1,"")</f>
        <v>3</v>
      </c>
      <c r="I9" s="31">
        <f>IF(I53&gt;=$A53,I$1,"")</f>
        <v>4</v>
      </c>
      <c r="J9" s="31">
        <f>IF(J53&gt;=$A53,J$1,"")</f>
        <v>5</v>
      </c>
      <c r="K9" s="31" t="str">
        <f>IF(K53&gt;=$A53,K$1,"")</f>
        <v/>
      </c>
      <c r="L9" s="31">
        <f>IF(L53&gt;=$A53,L$1,"")</f>
        <v>7</v>
      </c>
      <c r="M9" s="31" t="str">
        <f>IF(M53&gt;=$A53,M$1,"")</f>
        <v/>
      </c>
      <c r="N9" s="31" t="str">
        <f>IF(N53&gt;=$A53,N$1,"")</f>
        <v/>
      </c>
      <c r="O9" s="31" t="str">
        <f>IF(O53&gt;=$A53,O$1,"")</f>
        <v/>
      </c>
      <c r="P9" s="31" t="str">
        <f>IF(P53&gt;=$A53,P$1,"")</f>
        <v/>
      </c>
      <c r="Q9" s="31" t="str">
        <f>IF(Q53&gt;=$A53,Q$1,"")</f>
        <v/>
      </c>
      <c r="R9" s="31" t="str">
        <f>IF(R53&gt;=$A53,R$1,"")</f>
        <v/>
      </c>
      <c r="S9" s="31" t="str">
        <f>IF(S53&gt;=$A53,S$1,"")</f>
        <v/>
      </c>
      <c r="T9" s="31" t="str">
        <f>IF(T53&gt;=$A53,T$1,"")</f>
        <v/>
      </c>
      <c r="U9" s="31" t="str">
        <f>IF(U53&gt;=$A53,U$1,"")</f>
        <v/>
      </c>
      <c r="V9" s="31" t="str">
        <f>IF(V53&gt;=$A53,V$1,"")</f>
        <v/>
      </c>
      <c r="W9" s="31" t="str">
        <f>IF(W53&gt;=$A53,W$1,"")</f>
        <v/>
      </c>
      <c r="X9" s="31" t="str">
        <f>IF(X53&gt;=$A53,X$1,"")</f>
        <v/>
      </c>
      <c r="Y9" s="31" t="str">
        <f>IF(Y53&gt;=$A53,Y$1,"")</f>
        <v/>
      </c>
      <c r="Z9" s="31" t="str">
        <f>IF(Z53&gt;=$A53,Z$1,"")</f>
        <v/>
      </c>
      <c r="AA9" s="31" t="str">
        <f>IF(AA53&gt;=$A53,AA$1,"")</f>
        <v/>
      </c>
      <c r="AB9" s="31" t="str">
        <f>IF(AB53&gt;=$A53,AB$1,"")</f>
        <v/>
      </c>
    </row>
    <row r="10" spans="5:30" x14ac:dyDescent="0.25">
      <c r="E10" s="22" t="s">
        <v>48</v>
      </c>
      <c r="F10" s="31" t="str">
        <f>IF(F54&gt;=$A54,F$1,"")</f>
        <v/>
      </c>
      <c r="G10" s="31" t="str">
        <f>IF(G54&gt;=$A54,G$1,"")</f>
        <v/>
      </c>
      <c r="H10" s="31">
        <f>IF(H54&gt;=$A54,H$1,"")</f>
        <v>3</v>
      </c>
      <c r="I10" s="31">
        <f>IF(I54&gt;=$A54,I$1,"")</f>
        <v>4</v>
      </c>
      <c r="J10" s="31">
        <f>IF(J54&gt;=$A54,J$1,"")</f>
        <v>5</v>
      </c>
      <c r="K10" s="31">
        <f>IF(K54&gt;=$A54,K$1,"")</f>
        <v>6</v>
      </c>
      <c r="L10" s="31">
        <f>IF(L54&gt;=$A54,L$1,"")</f>
        <v>7</v>
      </c>
      <c r="M10" s="31" t="str">
        <f>IF(M54&gt;=$A54,M$1,"")</f>
        <v/>
      </c>
      <c r="N10" s="31" t="str">
        <f>IF(N54&gt;=$A54,N$1,"")</f>
        <v/>
      </c>
      <c r="O10" s="31" t="str">
        <f>IF(O54&gt;=$A54,O$1,"")</f>
        <v/>
      </c>
      <c r="P10" s="31" t="str">
        <f>IF(P54&gt;=$A54,P$1,"")</f>
        <v/>
      </c>
      <c r="Q10" s="31" t="str">
        <f>IF(Q54&gt;=$A54,Q$1,"")</f>
        <v/>
      </c>
      <c r="R10" s="31" t="str">
        <f>IF(R54&gt;=$A54,R$1,"")</f>
        <v/>
      </c>
      <c r="S10" s="31" t="str">
        <f>IF(S54&gt;=$A54,S$1,"")</f>
        <v/>
      </c>
      <c r="T10" s="31" t="str">
        <f>IF(T54&gt;=$A54,T$1,"")</f>
        <v/>
      </c>
      <c r="U10" s="31" t="str">
        <f>IF(U54&gt;=$A54,U$1,"")</f>
        <v/>
      </c>
      <c r="V10" s="31" t="str">
        <f>IF(V54&gt;=$A54,V$1,"")</f>
        <v/>
      </c>
      <c r="W10" s="31" t="str">
        <f>IF(W54&gt;=$A54,W$1,"")</f>
        <v/>
      </c>
      <c r="X10" s="31" t="str">
        <f>IF(X54&gt;=$A54,X$1,"")</f>
        <v/>
      </c>
      <c r="Y10" s="31" t="str">
        <f>IF(Y54&gt;=$A54,Y$1,"")</f>
        <v/>
      </c>
      <c r="Z10" s="31" t="str">
        <f>IF(Z54&gt;=$A54,Z$1,"")</f>
        <v/>
      </c>
      <c r="AA10" s="31" t="str">
        <f>IF(AA54&gt;=$A54,AA$1,"")</f>
        <v/>
      </c>
      <c r="AB10" s="31" t="str">
        <f>IF(AB54&gt;=$A54,AB$1,"")</f>
        <v/>
      </c>
    </row>
    <row r="11" spans="5:30" x14ac:dyDescent="0.25">
      <c r="E11" s="24" t="s">
        <v>49</v>
      </c>
      <c r="F11" s="31">
        <f>IF(F55&gt;=$A55,F$1,"")</f>
        <v>1</v>
      </c>
      <c r="G11" s="31">
        <f>IF(G55&gt;=$A55,G$1,"")</f>
        <v>2</v>
      </c>
      <c r="H11" s="31">
        <f>IF(H55&gt;=$A55,H$1,"")</f>
        <v>3</v>
      </c>
      <c r="I11" s="31" t="str">
        <f>IF(I55&gt;=$A55,I$1,"")</f>
        <v/>
      </c>
      <c r="J11" s="31">
        <f>IF(J55&gt;=$A55,J$1,"")</f>
        <v>5</v>
      </c>
      <c r="K11" s="31">
        <f>IF(K55&gt;=$A55,K$1,"")</f>
        <v>6</v>
      </c>
      <c r="L11" s="31">
        <f>IF(L55&gt;=$A55,L$1,"")</f>
        <v>7</v>
      </c>
      <c r="M11" s="31" t="str">
        <f>IF(M55&gt;=$A55,M$1,"")</f>
        <v/>
      </c>
      <c r="N11" s="31" t="str">
        <f>IF(N55&gt;=$A55,N$1,"")</f>
        <v/>
      </c>
      <c r="O11" s="31" t="str">
        <f>IF(O55&gt;=$A55,O$1,"")</f>
        <v/>
      </c>
      <c r="P11" s="31" t="str">
        <f>IF(P55&gt;=$A55,P$1,"")</f>
        <v/>
      </c>
      <c r="Q11" s="31" t="str">
        <f>IF(Q55&gt;=$A55,Q$1,"")</f>
        <v/>
      </c>
      <c r="R11" s="31" t="str">
        <f>IF(R55&gt;=$A55,R$1,"")</f>
        <v/>
      </c>
      <c r="S11" s="31" t="str">
        <f>IF(S55&gt;=$A55,S$1,"")</f>
        <v/>
      </c>
      <c r="T11" s="31" t="str">
        <f>IF(T55&gt;=$A55,T$1,"")</f>
        <v/>
      </c>
      <c r="U11" s="31" t="str">
        <f>IF(U55&gt;=$A55,U$1,"")</f>
        <v/>
      </c>
      <c r="V11" s="31" t="str">
        <f>IF(V55&gt;=$A55,V$1,"")</f>
        <v/>
      </c>
      <c r="W11" s="31" t="str">
        <f>IF(W55&gt;=$A55,W$1,"")</f>
        <v/>
      </c>
      <c r="X11" s="31" t="str">
        <f>IF(X55&gt;=$A55,X$1,"")</f>
        <v/>
      </c>
      <c r="Y11" s="31" t="str">
        <f>IF(Y55&gt;=$A55,Y$1,"")</f>
        <v/>
      </c>
      <c r="Z11" s="31" t="str">
        <f>IF(Z55&gt;=$A55,Z$1,"")</f>
        <v/>
      </c>
      <c r="AA11" s="31" t="str">
        <f>IF(AA55&gt;=$A55,AA$1,"")</f>
        <v/>
      </c>
      <c r="AB11" s="31" t="str">
        <f>IF(AB55&gt;=$A55,AB$1,"")</f>
        <v/>
      </c>
    </row>
    <row r="12" spans="5:30" x14ac:dyDescent="0.25">
      <c r="E12" s="22" t="s">
        <v>50</v>
      </c>
      <c r="F12" s="31">
        <f>IF(F56&gt;=$A56,F$1,"")</f>
        <v>1</v>
      </c>
      <c r="G12" s="31">
        <f>IF(G56&gt;=$A56,G$1,"")</f>
        <v>2</v>
      </c>
      <c r="H12" s="31">
        <f>IF(H56&gt;=$A56,H$1,"")</f>
        <v>3</v>
      </c>
      <c r="I12" s="31" t="str">
        <f>IF(I56&gt;=$A56,I$1,"")</f>
        <v/>
      </c>
      <c r="J12" s="31">
        <f>IF(J56&gt;=$A56,J$1,"")</f>
        <v>5</v>
      </c>
      <c r="K12" s="31">
        <f>IF(K56&gt;=$A56,K$1,"")</f>
        <v>6</v>
      </c>
      <c r="L12" s="31">
        <f>IF(L56&gt;=$A56,L$1,"")</f>
        <v>7</v>
      </c>
      <c r="M12" s="31" t="str">
        <f>IF(M56&gt;=$A56,M$1,"")</f>
        <v/>
      </c>
      <c r="N12" s="31" t="str">
        <f>IF(N56&gt;=$A56,N$1,"")</f>
        <v/>
      </c>
      <c r="O12" s="31" t="str">
        <f>IF(O56&gt;=$A56,O$1,"")</f>
        <v/>
      </c>
      <c r="P12" s="31" t="str">
        <f>IF(P56&gt;=$A56,P$1,"")</f>
        <v/>
      </c>
      <c r="Q12" s="31" t="str">
        <f>IF(Q56&gt;=$A56,Q$1,"")</f>
        <v/>
      </c>
      <c r="R12" s="31" t="str">
        <f>IF(R56&gt;=$A56,R$1,"")</f>
        <v/>
      </c>
      <c r="S12" s="31" t="str">
        <f>IF(S56&gt;=$A56,S$1,"")</f>
        <v/>
      </c>
      <c r="T12" s="31" t="str">
        <f>IF(T56&gt;=$A56,T$1,"")</f>
        <v/>
      </c>
      <c r="U12" s="31" t="str">
        <f>IF(U56&gt;=$A56,U$1,"")</f>
        <v/>
      </c>
      <c r="V12" s="31" t="str">
        <f>IF(V56&gt;=$A56,V$1,"")</f>
        <v/>
      </c>
      <c r="W12" s="31" t="str">
        <f>IF(W56&gt;=$A56,W$1,"")</f>
        <v/>
      </c>
      <c r="X12" s="31" t="str">
        <f>IF(X56&gt;=$A56,X$1,"")</f>
        <v/>
      </c>
      <c r="Y12" s="31" t="str">
        <f>IF(Y56&gt;=$A56,Y$1,"")</f>
        <v/>
      </c>
      <c r="Z12" s="31" t="str">
        <f>IF(Z56&gt;=$A56,Z$1,"")</f>
        <v/>
      </c>
      <c r="AA12" s="31" t="str">
        <f>IF(AA56&gt;=$A56,AA$1,"")</f>
        <v/>
      </c>
      <c r="AB12" s="31" t="str">
        <f>IF(AB56&gt;=$A56,AB$1,"")</f>
        <v/>
      </c>
    </row>
    <row r="13" spans="5:30" x14ac:dyDescent="0.25">
      <c r="E13" s="24" t="s">
        <v>51</v>
      </c>
      <c r="F13" s="31">
        <f>IF(F57&gt;=$A57,F$1,"")</f>
        <v>1</v>
      </c>
      <c r="G13" s="31">
        <f>IF(G57&gt;=$A57,G$1,"")</f>
        <v>2</v>
      </c>
      <c r="H13" s="31">
        <f>IF(H57&gt;=$A57,H$1,"")</f>
        <v>3</v>
      </c>
      <c r="I13" s="31" t="str">
        <f>IF(I57&gt;=$A57,I$1,"")</f>
        <v/>
      </c>
      <c r="J13" s="31" t="str">
        <f>IF(J57&gt;=$A57,J$1,"")</f>
        <v/>
      </c>
      <c r="K13" s="31" t="str">
        <f>IF(K57&gt;=$A57,K$1,"")</f>
        <v/>
      </c>
      <c r="L13" s="31">
        <f>IF(L57&gt;=$A57,L$1,"")</f>
        <v>7</v>
      </c>
      <c r="M13" s="31" t="str">
        <f>IF(M57&gt;=$A57,M$1,"")</f>
        <v/>
      </c>
      <c r="N13" s="31" t="str">
        <f>IF(N57&gt;=$A57,N$1,"")</f>
        <v/>
      </c>
      <c r="O13" s="31" t="str">
        <f>IF(O57&gt;=$A57,O$1,"")</f>
        <v/>
      </c>
      <c r="P13" s="31" t="str">
        <f>IF(P57&gt;=$A57,P$1,"")</f>
        <v/>
      </c>
      <c r="Q13" s="31" t="str">
        <f>IF(Q57&gt;=$A57,Q$1,"")</f>
        <v/>
      </c>
      <c r="R13" s="31" t="str">
        <f>IF(R57&gt;=$A57,R$1,"")</f>
        <v/>
      </c>
      <c r="S13" s="31" t="str">
        <f>IF(S57&gt;=$A57,S$1,"")</f>
        <v/>
      </c>
      <c r="T13" s="31" t="str">
        <f>IF(T57&gt;=$A57,T$1,"")</f>
        <v/>
      </c>
      <c r="U13" s="31" t="str">
        <f>IF(U57&gt;=$A57,U$1,"")</f>
        <v/>
      </c>
      <c r="V13" s="31" t="str">
        <f>IF(V57&gt;=$A57,V$1,"")</f>
        <v/>
      </c>
      <c r="W13" s="31" t="str">
        <f>IF(W57&gt;=$A57,W$1,"")</f>
        <v/>
      </c>
      <c r="X13" s="31" t="str">
        <f>IF(X57&gt;=$A57,X$1,"")</f>
        <v/>
      </c>
      <c r="Y13" s="31" t="str">
        <f>IF(Y57&gt;=$A57,Y$1,"")</f>
        <v/>
      </c>
      <c r="Z13" s="31" t="str">
        <f>IF(Z57&gt;=$A57,Z$1,"")</f>
        <v/>
      </c>
      <c r="AA13" s="31" t="str">
        <f>IF(AA57&gt;=$A57,AA$1,"")</f>
        <v/>
      </c>
      <c r="AB13" s="31" t="str">
        <f>IF(AB57&gt;=$A57,AB$1,"")</f>
        <v/>
      </c>
    </row>
    <row r="14" spans="5:30" x14ac:dyDescent="0.25">
      <c r="E14" s="24" t="s">
        <v>52</v>
      </c>
      <c r="F14" s="31">
        <f>IF(F58&gt;=$A58,F$1,"")</f>
        <v>1</v>
      </c>
      <c r="G14" s="31">
        <f>IF(G58&gt;=$A58,G$1,"")</f>
        <v>2</v>
      </c>
      <c r="H14" s="31">
        <f>IF(H58&gt;=$A58,H$1,"")</f>
        <v>3</v>
      </c>
      <c r="I14" s="31">
        <f>IF(I58&gt;=$A58,I$1,"")</f>
        <v>4</v>
      </c>
      <c r="J14" s="31" t="str">
        <f>IF(J58&gt;=$A58,J$1,"")</f>
        <v/>
      </c>
      <c r="K14" s="31">
        <f>IF(K58&gt;=$A58,K$1,"")</f>
        <v>6</v>
      </c>
      <c r="L14" s="31">
        <f>IF(L58&gt;=$A58,L$1,"")</f>
        <v>7</v>
      </c>
      <c r="M14" s="31" t="str">
        <f>IF(M58&gt;=$A58,M$1,"")</f>
        <v/>
      </c>
      <c r="N14" s="31" t="str">
        <f>IF(N58&gt;=$A58,N$1,"")</f>
        <v/>
      </c>
      <c r="O14" s="31" t="str">
        <f>IF(O58&gt;=$A58,O$1,"")</f>
        <v/>
      </c>
      <c r="P14" s="31" t="str">
        <f>IF(P58&gt;=$A58,P$1,"")</f>
        <v/>
      </c>
      <c r="Q14" s="31" t="str">
        <f>IF(Q58&gt;=$A58,Q$1,"")</f>
        <v/>
      </c>
      <c r="R14" s="31" t="str">
        <f>IF(R58&gt;=$A58,R$1,"")</f>
        <v/>
      </c>
      <c r="S14" s="31" t="str">
        <f>IF(S58&gt;=$A58,S$1,"")</f>
        <v/>
      </c>
      <c r="T14" s="31" t="str">
        <f>IF(T58&gt;=$A58,T$1,"")</f>
        <v/>
      </c>
      <c r="U14" s="31" t="str">
        <f>IF(U58&gt;=$A58,U$1,"")</f>
        <v/>
      </c>
      <c r="V14" s="31" t="str">
        <f>IF(V58&gt;=$A58,V$1,"")</f>
        <v/>
      </c>
      <c r="W14" s="31" t="str">
        <f>IF(W58&gt;=$A58,W$1,"")</f>
        <v/>
      </c>
      <c r="X14" s="31" t="str">
        <f>IF(X58&gt;=$A58,X$1,"")</f>
        <v/>
      </c>
      <c r="Y14" s="31" t="str">
        <f>IF(Y58&gt;=$A58,Y$1,"")</f>
        <v/>
      </c>
      <c r="Z14" s="31" t="str">
        <f>IF(Z58&gt;=$A58,Z$1,"")</f>
        <v/>
      </c>
      <c r="AA14" s="31" t="str">
        <f>IF(AA58&gt;=$A58,AA$1,"")</f>
        <v/>
      </c>
      <c r="AB14" s="31" t="str">
        <f>IF(AB58&gt;=$A58,AB$1,"")</f>
        <v/>
      </c>
    </row>
    <row r="15" spans="5:30" x14ac:dyDescent="0.25">
      <c r="E15" s="24" t="s">
        <v>53</v>
      </c>
      <c r="F15" s="31" t="str">
        <f>IF(F59&gt;=$A59,F$1,"")</f>
        <v/>
      </c>
      <c r="G15" s="31">
        <f>IF(G59&gt;=$A59,G$1,"")</f>
        <v>2</v>
      </c>
      <c r="H15" s="31">
        <f>IF(H59&gt;=$A59,H$1,"")</f>
        <v>3</v>
      </c>
      <c r="I15" s="31">
        <f>IF(I59&gt;=$A59,I$1,"")</f>
        <v>4</v>
      </c>
      <c r="J15" s="31">
        <f>IF(J59&gt;=$A59,J$1,"")</f>
        <v>5</v>
      </c>
      <c r="K15" s="31">
        <f>IF(K59&gt;=$A59,K$1,"")</f>
        <v>6</v>
      </c>
      <c r="L15" s="31" t="str">
        <f>IF(L59&gt;=$A59,L$1,"")</f>
        <v/>
      </c>
      <c r="M15" s="31" t="str">
        <f>IF(M59&gt;=$A59,M$1,"")</f>
        <v/>
      </c>
      <c r="N15" s="31" t="str">
        <f>IF(N59&gt;=$A59,N$1,"")</f>
        <v/>
      </c>
      <c r="O15" s="31" t="str">
        <f>IF(O59&gt;=$A59,O$1,"")</f>
        <v/>
      </c>
      <c r="P15" s="31" t="str">
        <f>IF(P59&gt;=$A59,P$1,"")</f>
        <v/>
      </c>
      <c r="Q15" s="31" t="str">
        <f>IF(Q59&gt;=$A59,Q$1,"")</f>
        <v/>
      </c>
      <c r="R15" s="31" t="str">
        <f>IF(R59&gt;=$A59,R$1,"")</f>
        <v/>
      </c>
      <c r="S15" s="31" t="str">
        <f>IF(S59&gt;=$A59,S$1,"")</f>
        <v/>
      </c>
      <c r="T15" s="31" t="str">
        <f>IF(T59&gt;=$A59,T$1,"")</f>
        <v/>
      </c>
      <c r="U15" s="31" t="str">
        <f>IF(U59&gt;=$A59,U$1,"")</f>
        <v/>
      </c>
      <c r="V15" s="31" t="str">
        <f>IF(V59&gt;=$A59,V$1,"")</f>
        <v/>
      </c>
      <c r="W15" s="31" t="str">
        <f>IF(W59&gt;=$A59,W$1,"")</f>
        <v/>
      </c>
      <c r="X15" s="31" t="str">
        <f>IF(X59&gt;=$A59,X$1,"")</f>
        <v/>
      </c>
      <c r="Y15" s="31" t="str">
        <f>IF(Y59&gt;=$A59,Y$1,"")</f>
        <v/>
      </c>
      <c r="Z15" s="31" t="str">
        <f>IF(Z59&gt;=$A59,Z$1,"")</f>
        <v/>
      </c>
      <c r="AA15" s="31" t="str">
        <f>IF(AA59&gt;=$A59,AA$1,"")</f>
        <v/>
      </c>
      <c r="AB15" s="31" t="str">
        <f>IF(AB59&gt;=$A59,AB$1,"")</f>
        <v/>
      </c>
    </row>
    <row r="16" spans="5:30" x14ac:dyDescent="0.25">
      <c r="E16" s="24" t="s">
        <v>54</v>
      </c>
      <c r="F16" s="31" t="str">
        <f>IF(F60&gt;=$A60,F$1,"")</f>
        <v/>
      </c>
      <c r="G16" s="31" t="str">
        <f>IF(G60&gt;=$A60,G$1,"")</f>
        <v/>
      </c>
      <c r="H16" s="31">
        <f>IF(H60&gt;=$A60,H$1,"")</f>
        <v>3</v>
      </c>
      <c r="I16" s="31">
        <f>IF(I60&gt;=$A60,I$1,"")</f>
        <v>4</v>
      </c>
      <c r="J16" s="31">
        <f>IF(J60&gt;=$A60,J$1,"")</f>
        <v>5</v>
      </c>
      <c r="K16" s="31">
        <f>IF(K60&gt;=$A60,K$1,"")</f>
        <v>6</v>
      </c>
      <c r="L16" s="31">
        <f>IF(L60&gt;=$A60,L$1,"")</f>
        <v>7</v>
      </c>
      <c r="M16" s="31" t="str">
        <f>IF(M60&gt;=$A60,M$1,"")</f>
        <v/>
      </c>
      <c r="N16" s="31" t="str">
        <f>IF(N60&gt;=$A60,N$1,"")</f>
        <v/>
      </c>
      <c r="O16" s="31" t="str">
        <f>IF(O60&gt;=$A60,O$1,"")</f>
        <v/>
      </c>
      <c r="P16" s="31" t="str">
        <f>IF(P60&gt;=$A60,P$1,"")</f>
        <v/>
      </c>
      <c r="Q16" s="31" t="str">
        <f>IF(Q60&gt;=$A60,Q$1,"")</f>
        <v/>
      </c>
      <c r="R16" s="31" t="str">
        <f>IF(R60&gt;=$A60,R$1,"")</f>
        <v/>
      </c>
      <c r="S16" s="31" t="str">
        <f>IF(S60&gt;=$A60,S$1,"")</f>
        <v/>
      </c>
      <c r="T16" s="31" t="str">
        <f>IF(T60&gt;=$A60,T$1,"")</f>
        <v/>
      </c>
      <c r="U16" s="31" t="str">
        <f>IF(U60&gt;=$A60,U$1,"")</f>
        <v/>
      </c>
      <c r="V16" s="31" t="str">
        <f>IF(V60&gt;=$A60,V$1,"")</f>
        <v/>
      </c>
      <c r="W16" s="31" t="str">
        <f>IF(W60&gt;=$A60,W$1,"")</f>
        <v/>
      </c>
      <c r="X16" s="31" t="str">
        <f>IF(X60&gt;=$A60,X$1,"")</f>
        <v/>
      </c>
      <c r="Y16" s="31" t="str">
        <f>IF(Y60&gt;=$A60,Y$1,"")</f>
        <v/>
      </c>
      <c r="Z16" s="31" t="str">
        <f>IF(Z60&gt;=$A60,Z$1,"")</f>
        <v/>
      </c>
      <c r="AA16" s="31" t="str">
        <f>IF(AA60&gt;=$A60,AA$1,"")</f>
        <v/>
      </c>
      <c r="AB16" s="31" t="str">
        <f>IF(AB60&gt;=$A60,AB$1,"")</f>
        <v/>
      </c>
    </row>
    <row r="17" spans="5:28" x14ac:dyDescent="0.25">
      <c r="E17" s="24" t="s">
        <v>55</v>
      </c>
      <c r="F17" s="31" t="str">
        <f>IF(F61&gt;=$A61,F$1,"")</f>
        <v/>
      </c>
      <c r="G17" s="31" t="str">
        <f>IF(G61&gt;=$A61,G$1,"")</f>
        <v/>
      </c>
      <c r="H17" s="31" t="str">
        <f>IF(H61&gt;=$A61,H$1,"")</f>
        <v/>
      </c>
      <c r="I17" s="31" t="str">
        <f>IF(I61&gt;=$A61,I$1,"")</f>
        <v/>
      </c>
      <c r="J17" s="31" t="str">
        <f>IF(J61&gt;=$A61,J$1,"")</f>
        <v/>
      </c>
      <c r="K17" s="31">
        <f>IF(K61&gt;=$A61,K$1,"")</f>
        <v>6</v>
      </c>
      <c r="L17" s="31">
        <f>IF(L61&gt;=$A61,L$1,"")</f>
        <v>7</v>
      </c>
      <c r="M17" s="31" t="str">
        <f>IF(M61&gt;=$A61,M$1,"")</f>
        <v/>
      </c>
      <c r="N17" s="31" t="str">
        <f>IF(N61&gt;=$A61,N$1,"")</f>
        <v/>
      </c>
      <c r="O17" s="31" t="str">
        <f>IF(O61&gt;=$A61,O$1,"")</f>
        <v/>
      </c>
      <c r="P17" s="31" t="str">
        <f>IF(P61&gt;=$A61,P$1,"")</f>
        <v/>
      </c>
      <c r="Q17" s="31" t="str">
        <f>IF(Q61&gt;=$A61,Q$1,"")</f>
        <v/>
      </c>
      <c r="R17" s="31" t="str">
        <f>IF(R61&gt;=$A61,R$1,"")</f>
        <v/>
      </c>
      <c r="S17" s="31" t="str">
        <f>IF(S61&gt;=$A61,S$1,"")</f>
        <v/>
      </c>
      <c r="T17" s="31" t="str">
        <f>IF(T61&gt;=$A61,T$1,"")</f>
        <v/>
      </c>
      <c r="U17" s="31" t="str">
        <f>IF(U61&gt;=$A61,U$1,"")</f>
        <v/>
      </c>
      <c r="V17" s="31" t="str">
        <f>IF(V61&gt;=$A61,V$1,"")</f>
        <v/>
      </c>
      <c r="W17" s="31" t="str">
        <f>IF(W61&gt;=$A61,W$1,"")</f>
        <v/>
      </c>
      <c r="X17" s="31" t="str">
        <f>IF(X61&gt;=$A61,X$1,"")</f>
        <v/>
      </c>
      <c r="Y17" s="31" t="str">
        <f>IF(Y61&gt;=$A61,Y$1,"")</f>
        <v/>
      </c>
      <c r="Z17" s="31" t="str">
        <f>IF(Z61&gt;=$A61,Z$1,"")</f>
        <v/>
      </c>
      <c r="AA17" s="31" t="str">
        <f>IF(AA61&gt;=$A61,AA$1,"")</f>
        <v/>
      </c>
      <c r="AB17" s="31" t="str">
        <f>IF(AB61&gt;=$A61,AB$1,"")</f>
        <v/>
      </c>
    </row>
    <row r="18" spans="5:28" x14ac:dyDescent="0.25">
      <c r="E18" s="22" t="s">
        <v>56</v>
      </c>
      <c r="F18" s="31">
        <f>IF(F62&gt;=$A62,F$1,"")</f>
        <v>1</v>
      </c>
      <c r="G18" s="31">
        <f>IF(G62&gt;=$A62,G$1,"")</f>
        <v>2</v>
      </c>
      <c r="H18" s="31">
        <f>IF(H62&gt;=$A62,H$1,"")</f>
        <v>3</v>
      </c>
      <c r="I18" s="31">
        <f>IF(I62&gt;=$A62,I$1,"")</f>
        <v>4</v>
      </c>
      <c r="J18" s="31">
        <f>IF(J62&gt;=$A62,J$1,"")</f>
        <v>5</v>
      </c>
      <c r="K18" s="31">
        <f>IF(K62&gt;=$A62,K$1,"")</f>
        <v>6</v>
      </c>
      <c r="L18" s="31">
        <f>IF(L62&gt;=$A62,L$1,"")</f>
        <v>7</v>
      </c>
      <c r="M18" s="31" t="str">
        <f>IF(M62&gt;=$A62,M$1,"")</f>
        <v/>
      </c>
      <c r="N18" s="31" t="str">
        <f>IF(N62&gt;=$A62,N$1,"")</f>
        <v/>
      </c>
      <c r="O18" s="31" t="str">
        <f>IF(O62&gt;=$A62,O$1,"")</f>
        <v/>
      </c>
      <c r="P18" s="31" t="str">
        <f>IF(P62&gt;=$A62,P$1,"")</f>
        <v/>
      </c>
      <c r="Q18" s="31" t="str">
        <f>IF(Q62&gt;=$A62,Q$1,"")</f>
        <v/>
      </c>
      <c r="R18" s="31" t="str">
        <f>IF(R62&gt;=$A62,R$1,"")</f>
        <v/>
      </c>
      <c r="S18" s="31" t="str">
        <f>IF(S62&gt;=$A62,S$1,"")</f>
        <v/>
      </c>
      <c r="T18" s="31" t="str">
        <f>IF(T62&gt;=$A62,T$1,"")</f>
        <v/>
      </c>
      <c r="U18" s="31" t="str">
        <f>IF(U62&gt;=$A62,U$1,"")</f>
        <v/>
      </c>
      <c r="V18" s="31" t="str">
        <f>IF(V62&gt;=$A62,V$1,"")</f>
        <v/>
      </c>
      <c r="W18" s="31" t="str">
        <f>IF(W62&gt;=$A62,W$1,"")</f>
        <v/>
      </c>
      <c r="X18" s="31" t="str">
        <f>IF(X62&gt;=$A62,X$1,"")</f>
        <v/>
      </c>
      <c r="Y18" s="31" t="str">
        <f>IF(Y62&gt;=$A62,Y$1,"")</f>
        <v/>
      </c>
      <c r="Z18" s="31" t="str">
        <f>IF(Z62&gt;=$A62,Z$1,"")</f>
        <v/>
      </c>
      <c r="AA18" s="31" t="str">
        <f>IF(AA62&gt;=$A62,AA$1,"")</f>
        <v/>
      </c>
      <c r="AB18" s="31" t="str">
        <f>IF(AB62&gt;=$A62,AB$1,"")</f>
        <v/>
      </c>
    </row>
    <row r="19" spans="5:28" x14ac:dyDescent="0.25">
      <c r="E19" s="24" t="s">
        <v>57</v>
      </c>
      <c r="F19" s="31">
        <f>IF(F63&gt;=$A63,F$1,"")</f>
        <v>1</v>
      </c>
      <c r="G19" s="31" t="str">
        <f>IF(G63&gt;=$A63,G$1,"")</f>
        <v/>
      </c>
      <c r="H19" s="31">
        <f>IF(H63&gt;=$A63,H$1,"")</f>
        <v>3</v>
      </c>
      <c r="I19" s="31">
        <f>IF(I63&gt;=$A63,I$1,"")</f>
        <v>4</v>
      </c>
      <c r="J19" s="31">
        <f>IF(J63&gt;=$A63,J$1,"")</f>
        <v>5</v>
      </c>
      <c r="K19" s="31">
        <f>IF(K63&gt;=$A63,K$1,"")</f>
        <v>6</v>
      </c>
      <c r="L19" s="31">
        <f>IF(L63&gt;=$A63,L$1,"")</f>
        <v>7</v>
      </c>
      <c r="M19" s="31" t="str">
        <f>IF(M63&gt;=$A63,M$1,"")</f>
        <v/>
      </c>
      <c r="N19" s="31" t="str">
        <f>IF(N63&gt;=$A63,N$1,"")</f>
        <v/>
      </c>
      <c r="O19" s="31" t="str">
        <f>IF(O63&gt;=$A63,O$1,"")</f>
        <v/>
      </c>
      <c r="P19" s="31" t="str">
        <f>IF(P63&gt;=$A63,P$1,"")</f>
        <v/>
      </c>
      <c r="Q19" s="31" t="str">
        <f>IF(Q63&gt;=$A63,Q$1,"")</f>
        <v/>
      </c>
      <c r="R19" s="31" t="str">
        <f>IF(R63&gt;=$A63,R$1,"")</f>
        <v/>
      </c>
      <c r="S19" s="31" t="str">
        <f>IF(S63&gt;=$A63,S$1,"")</f>
        <v/>
      </c>
      <c r="T19" s="31" t="str">
        <f>IF(T63&gt;=$A63,T$1,"")</f>
        <v/>
      </c>
      <c r="U19" s="31" t="str">
        <f>IF(U63&gt;=$A63,U$1,"")</f>
        <v/>
      </c>
      <c r="V19" s="31" t="str">
        <f>IF(V63&gt;=$A63,V$1,"")</f>
        <v/>
      </c>
      <c r="W19" s="31" t="str">
        <f>IF(W63&gt;=$A63,W$1,"")</f>
        <v/>
      </c>
      <c r="X19" s="31" t="str">
        <f>IF(X63&gt;=$A63,X$1,"")</f>
        <v/>
      </c>
      <c r="Y19" s="31" t="str">
        <f>IF(Y63&gt;=$A63,Y$1,"")</f>
        <v/>
      </c>
      <c r="Z19" s="31" t="str">
        <f>IF(Z63&gt;=$A63,Z$1,"")</f>
        <v/>
      </c>
      <c r="AA19" s="31" t="str">
        <f>IF(AA63&gt;=$A63,AA$1,"")</f>
        <v/>
      </c>
      <c r="AB19" s="31" t="str">
        <f>IF(AB63&gt;=$A63,AB$1,"")</f>
        <v/>
      </c>
    </row>
    <row r="20" spans="5:28" x14ac:dyDescent="0.25">
      <c r="E20" s="24" t="s">
        <v>58</v>
      </c>
      <c r="F20" s="31">
        <f>IF(F64&gt;=$A64,F$1,"")</f>
        <v>1</v>
      </c>
      <c r="G20" s="31">
        <f>IF(G64&gt;=$A64,G$1,"")</f>
        <v>2</v>
      </c>
      <c r="H20" s="31">
        <f>IF(H64&gt;=$A64,H$1,"")</f>
        <v>3</v>
      </c>
      <c r="I20" s="31">
        <f>IF(I64&gt;=$A64,I$1,"")</f>
        <v>4</v>
      </c>
      <c r="J20" s="31">
        <f>IF(J64&gt;=$A64,J$1,"")</f>
        <v>5</v>
      </c>
      <c r="K20" s="31">
        <f>IF(K64&gt;=$A64,K$1,"")</f>
        <v>6</v>
      </c>
      <c r="L20" s="31">
        <f>IF(L64&gt;=$A64,L$1,"")</f>
        <v>7</v>
      </c>
      <c r="M20" s="31" t="str">
        <f>IF(M64&gt;=$A64,M$1,"")</f>
        <v/>
      </c>
      <c r="N20" s="31" t="str">
        <f>IF(N64&gt;=$A64,N$1,"")</f>
        <v/>
      </c>
      <c r="O20" s="31" t="str">
        <f>IF(O64&gt;=$A64,O$1,"")</f>
        <v/>
      </c>
      <c r="P20" s="31" t="str">
        <f>IF(P64&gt;=$A64,P$1,"")</f>
        <v/>
      </c>
      <c r="Q20" s="31" t="str">
        <f>IF(Q64&gt;=$A64,Q$1,"")</f>
        <v/>
      </c>
      <c r="R20" s="31" t="str">
        <f>IF(R64&gt;=$A64,R$1,"")</f>
        <v/>
      </c>
      <c r="S20" s="31" t="str">
        <f>IF(S64&gt;=$A64,S$1,"")</f>
        <v/>
      </c>
      <c r="T20" s="31" t="str">
        <f>IF(T64&gt;=$A64,T$1,"")</f>
        <v/>
      </c>
      <c r="U20" s="31" t="str">
        <f>IF(U64&gt;=$A64,U$1,"")</f>
        <v/>
      </c>
      <c r="V20" s="31" t="str">
        <f>IF(V64&gt;=$A64,V$1,"")</f>
        <v/>
      </c>
      <c r="W20" s="31" t="str">
        <f>IF(W64&gt;=$A64,W$1,"")</f>
        <v/>
      </c>
      <c r="X20" s="31" t="str">
        <f>IF(X64&gt;=$A64,X$1,"")</f>
        <v/>
      </c>
      <c r="Y20" s="31" t="str">
        <f>IF(Y64&gt;=$A64,Y$1,"")</f>
        <v/>
      </c>
      <c r="Z20" s="31" t="str">
        <f>IF(Z64&gt;=$A64,Z$1,"")</f>
        <v/>
      </c>
      <c r="AA20" s="31" t="str">
        <f>IF(AA64&gt;=$A64,AA$1,"")</f>
        <v/>
      </c>
      <c r="AB20" s="31" t="str">
        <f>IF(AB64&gt;=$A64,AB$1,"")</f>
        <v/>
      </c>
    </row>
    <row r="21" spans="5:28" x14ac:dyDescent="0.25">
      <c r="E21" s="24" t="s">
        <v>59</v>
      </c>
      <c r="F21" s="31">
        <f>IF(F65&gt;=$A65,F$1,"")</f>
        <v>1</v>
      </c>
      <c r="G21" s="31">
        <f>IF(G65&gt;=$A65,G$1,"")</f>
        <v>2</v>
      </c>
      <c r="H21" s="31">
        <f>IF(H65&gt;=$A65,H$1,"")</f>
        <v>3</v>
      </c>
      <c r="I21" s="31" t="str">
        <f>IF(I65&gt;=$A65,I$1,"")</f>
        <v/>
      </c>
      <c r="J21" s="31" t="str">
        <f>IF(J65&gt;=$A65,J$1,"")</f>
        <v/>
      </c>
      <c r="K21" s="31">
        <f>IF(K65&gt;=$A65,K$1,"")</f>
        <v>6</v>
      </c>
      <c r="L21" s="31">
        <f>IF(L65&gt;=$A65,L$1,"")</f>
        <v>7</v>
      </c>
      <c r="M21" s="31" t="str">
        <f>IF(M65&gt;=$A65,M$1,"")</f>
        <v/>
      </c>
      <c r="N21" s="31" t="str">
        <f>IF(N65&gt;=$A65,N$1,"")</f>
        <v/>
      </c>
      <c r="O21" s="31" t="str">
        <f>IF(O65&gt;=$A65,O$1,"")</f>
        <v/>
      </c>
      <c r="P21" s="31" t="str">
        <f>IF(P65&gt;=$A65,P$1,"")</f>
        <v/>
      </c>
      <c r="Q21" s="31" t="str">
        <f>IF(Q65&gt;=$A65,Q$1,"")</f>
        <v/>
      </c>
      <c r="R21" s="31" t="str">
        <f>IF(R65&gt;=$A65,R$1,"")</f>
        <v/>
      </c>
      <c r="S21" s="31" t="str">
        <f>IF(S65&gt;=$A65,S$1,"")</f>
        <v/>
      </c>
      <c r="T21" s="31" t="str">
        <f>IF(T65&gt;=$A65,T$1,"")</f>
        <v/>
      </c>
      <c r="U21" s="31" t="str">
        <f>IF(U65&gt;=$A65,U$1,"")</f>
        <v/>
      </c>
      <c r="V21" s="31" t="str">
        <f>IF(V65&gt;=$A65,V$1,"")</f>
        <v/>
      </c>
      <c r="W21" s="31" t="str">
        <f>IF(W65&gt;=$A65,W$1,"")</f>
        <v/>
      </c>
      <c r="X21" s="31" t="str">
        <f>IF(X65&gt;=$A65,X$1,"")</f>
        <v/>
      </c>
      <c r="Y21" s="31" t="str">
        <f>IF(Y65&gt;=$A65,Y$1,"")</f>
        <v/>
      </c>
      <c r="Z21" s="31" t="str">
        <f>IF(Z65&gt;=$A65,Z$1,"")</f>
        <v/>
      </c>
      <c r="AA21" s="31" t="str">
        <f>IF(AA65&gt;=$A65,AA$1,"")</f>
        <v/>
      </c>
      <c r="AB21" s="31" t="str">
        <f>IF(AB65&gt;=$A65,AB$1,"")</f>
        <v/>
      </c>
    </row>
    <row r="22" spans="5:28" x14ac:dyDescent="0.25">
      <c r="E22" s="24" t="s">
        <v>60</v>
      </c>
      <c r="F22" s="31">
        <f>IF(F66&gt;=$A66,F$1,"")</f>
        <v>1</v>
      </c>
      <c r="G22" s="31">
        <f>IF(G66&gt;=$A66,G$1,"")</f>
        <v>2</v>
      </c>
      <c r="H22" s="31">
        <f>IF(H66&gt;=$A66,H$1,"")</f>
        <v>3</v>
      </c>
      <c r="I22" s="31">
        <f>IF(I66&gt;=$A66,I$1,"")</f>
        <v>4</v>
      </c>
      <c r="J22" s="31">
        <f>IF(J66&gt;=$A66,J$1,"")</f>
        <v>5</v>
      </c>
      <c r="K22" s="31">
        <f>IF(K66&gt;=$A66,K$1,"")</f>
        <v>6</v>
      </c>
      <c r="L22" s="31">
        <f>IF(L66&gt;=$A66,L$1,"")</f>
        <v>7</v>
      </c>
      <c r="M22" s="31" t="str">
        <f>IF(M66&gt;=$A66,M$1,"")</f>
        <v/>
      </c>
      <c r="N22" s="31" t="str">
        <f>IF(N66&gt;=$A66,N$1,"")</f>
        <v/>
      </c>
      <c r="O22" s="31" t="str">
        <f>IF(O66&gt;=$A66,O$1,"")</f>
        <v/>
      </c>
      <c r="P22" s="31" t="str">
        <f>IF(P66&gt;=$A66,P$1,"")</f>
        <v/>
      </c>
      <c r="Q22" s="31" t="str">
        <f>IF(Q66&gt;=$A66,Q$1,"")</f>
        <v/>
      </c>
      <c r="R22" s="31" t="str">
        <f>IF(R66&gt;=$A66,R$1,"")</f>
        <v/>
      </c>
      <c r="S22" s="31" t="str">
        <f>IF(S66&gt;=$A66,S$1,"")</f>
        <v/>
      </c>
      <c r="T22" s="31" t="str">
        <f>IF(T66&gt;=$A66,T$1,"")</f>
        <v/>
      </c>
      <c r="U22" s="31" t="str">
        <f>IF(U66&gt;=$A66,U$1,"")</f>
        <v/>
      </c>
      <c r="V22" s="31" t="str">
        <f>IF(V66&gt;=$A66,V$1,"")</f>
        <v/>
      </c>
      <c r="W22" s="31" t="str">
        <f>IF(W66&gt;=$A66,W$1,"")</f>
        <v/>
      </c>
      <c r="X22" s="31" t="str">
        <f>IF(X66&gt;=$A66,X$1,"")</f>
        <v/>
      </c>
      <c r="Y22" s="31" t="str">
        <f>IF(Y66&gt;=$A66,Y$1,"")</f>
        <v/>
      </c>
      <c r="Z22" s="31" t="str">
        <f>IF(Z66&gt;=$A66,Z$1,"")</f>
        <v/>
      </c>
      <c r="AA22" s="31" t="str">
        <f>IF(AA66&gt;=$A66,AA$1,"")</f>
        <v/>
      </c>
      <c r="AB22" s="31" t="str">
        <f>IF(AB66&gt;=$A66,AB$1,"")</f>
        <v/>
      </c>
    </row>
    <row r="23" spans="5:28" x14ac:dyDescent="0.25">
      <c r="E23" s="24" t="s">
        <v>61</v>
      </c>
      <c r="F23" s="31" t="str">
        <f>IF(F67&gt;=$A67,F$1,"")</f>
        <v/>
      </c>
      <c r="G23" s="31" t="str">
        <f>IF(G67&gt;=$A67,G$1,"")</f>
        <v/>
      </c>
      <c r="H23" s="31" t="str">
        <f>IF(H67&gt;=$A67,H$1,"")</f>
        <v/>
      </c>
      <c r="I23" s="31" t="str">
        <f>IF(I67&gt;=$A67,I$1,"")</f>
        <v/>
      </c>
      <c r="J23" s="31" t="str">
        <f>IF(J67&gt;=$A67,J$1,"")</f>
        <v/>
      </c>
      <c r="K23" s="31" t="str">
        <f>IF(K67&gt;=$A67,K$1,"")</f>
        <v/>
      </c>
      <c r="L23" s="31" t="str">
        <f>IF(L67&gt;=$A67,L$1,"")</f>
        <v/>
      </c>
      <c r="M23" s="31" t="str">
        <f>IF(M67&gt;=$A67,M$1,"")</f>
        <v/>
      </c>
      <c r="N23" s="31" t="str">
        <f>IF(N67&gt;=$A67,N$1,"")</f>
        <v/>
      </c>
      <c r="O23" s="31" t="str">
        <f>IF(O67&gt;=$A67,O$1,"")</f>
        <v/>
      </c>
      <c r="P23" s="31" t="str">
        <f>IF(P67&gt;=$A67,P$1,"")</f>
        <v/>
      </c>
      <c r="Q23" s="31" t="str">
        <f>IF(Q67&gt;=$A67,Q$1,"")</f>
        <v/>
      </c>
      <c r="R23" s="31" t="str">
        <f>IF(R67&gt;=$A67,R$1,"")</f>
        <v/>
      </c>
      <c r="S23" s="31" t="str">
        <f>IF(S67&gt;=$A67,S$1,"")</f>
        <v/>
      </c>
      <c r="T23" s="31" t="str">
        <f>IF(T67&gt;=$A67,T$1,"")</f>
        <v/>
      </c>
      <c r="U23" s="31" t="str">
        <f>IF(U67&gt;=$A67,U$1,"")</f>
        <v/>
      </c>
      <c r="V23" s="31" t="str">
        <f>IF(V67&gt;=$A67,V$1,"")</f>
        <v/>
      </c>
      <c r="W23" s="31" t="str">
        <f>IF(W67&gt;=$A67,W$1,"")</f>
        <v/>
      </c>
      <c r="X23" s="31" t="str">
        <f>IF(X67&gt;=$A67,X$1,"")</f>
        <v/>
      </c>
      <c r="Y23" s="31" t="str">
        <f>IF(Y67&gt;=$A67,Y$1,"")</f>
        <v/>
      </c>
      <c r="Z23" s="31" t="str">
        <f>IF(Z67&gt;=$A67,Z$1,"")</f>
        <v/>
      </c>
      <c r="AA23" s="31" t="str">
        <f>IF(AA67&gt;=$A67,AA$1,"")</f>
        <v/>
      </c>
      <c r="AB23" s="31" t="str">
        <f>IF(AB67&gt;=$A67,AB$1,"")</f>
        <v/>
      </c>
    </row>
    <row r="24" spans="5:28" x14ac:dyDescent="0.25">
      <c r="E24" s="24" t="s">
        <v>62</v>
      </c>
      <c r="F24" s="31" t="str">
        <f>IF(F68&gt;=$A68,F$1,"")</f>
        <v/>
      </c>
      <c r="G24" s="31" t="str">
        <f>IF(G68&gt;=$A68,G$1,"")</f>
        <v/>
      </c>
      <c r="H24" s="31" t="str">
        <f>IF(H68&gt;=$A68,H$1,"")</f>
        <v/>
      </c>
      <c r="I24" s="31" t="str">
        <f>IF(I68&gt;=$A68,I$1,"")</f>
        <v/>
      </c>
      <c r="J24" s="31" t="str">
        <f>IF(J68&gt;=$A68,J$1,"")</f>
        <v/>
      </c>
      <c r="K24" s="31" t="str">
        <f>IF(K68&gt;=$A68,K$1,"")</f>
        <v/>
      </c>
      <c r="L24" s="31" t="str">
        <f>IF(L68&gt;=$A68,L$1,"")</f>
        <v/>
      </c>
      <c r="M24" s="31" t="str">
        <f>IF(M68&gt;=$A68,M$1,"")</f>
        <v/>
      </c>
      <c r="N24" s="31" t="str">
        <f>IF(N68&gt;=$A68,N$1,"")</f>
        <v/>
      </c>
      <c r="O24" s="31" t="str">
        <f>IF(O68&gt;=$A68,O$1,"")</f>
        <v/>
      </c>
      <c r="P24" s="31" t="str">
        <f>IF(P68&gt;=$A68,P$1,"")</f>
        <v/>
      </c>
      <c r="Q24" s="31" t="str">
        <f>IF(Q68&gt;=$A68,Q$1,"")</f>
        <v/>
      </c>
      <c r="R24" s="31" t="str">
        <f>IF(R68&gt;=$A68,R$1,"")</f>
        <v/>
      </c>
      <c r="S24" s="31" t="str">
        <f>IF(S68&gt;=$A68,S$1,"")</f>
        <v/>
      </c>
      <c r="T24" s="31" t="str">
        <f>IF(T68&gt;=$A68,T$1,"")</f>
        <v/>
      </c>
      <c r="U24" s="31" t="str">
        <f>IF(U68&gt;=$A68,U$1,"")</f>
        <v/>
      </c>
      <c r="V24" s="31" t="str">
        <f>IF(V68&gt;=$A68,V$1,"")</f>
        <v/>
      </c>
      <c r="W24" s="31" t="str">
        <f>IF(W68&gt;=$A68,W$1,"")</f>
        <v/>
      </c>
      <c r="X24" s="31" t="str">
        <f>IF(X68&gt;=$A68,X$1,"")</f>
        <v/>
      </c>
      <c r="Y24" s="31" t="str">
        <f>IF(Y68&gt;=$A68,Y$1,"")</f>
        <v/>
      </c>
      <c r="Z24" s="31" t="str">
        <f>IF(Z68&gt;=$A68,Z$1,"")</f>
        <v/>
      </c>
      <c r="AA24" s="31" t="str">
        <f>IF(AA68&gt;=$A68,AA$1,"")</f>
        <v/>
      </c>
      <c r="AB24" s="31" t="str">
        <f>IF(AB68&gt;=$A68,AB$1,"")</f>
        <v/>
      </c>
    </row>
    <row r="25" spans="5:28" x14ac:dyDescent="0.25">
      <c r="E25" s="24" t="s">
        <v>63</v>
      </c>
      <c r="F25" s="31">
        <f>IF(F69&gt;=$A69,F$1,"")</f>
        <v>1</v>
      </c>
      <c r="G25" s="31">
        <f>IF(G69&gt;=$A69,G$1,"")</f>
        <v>2</v>
      </c>
      <c r="H25" s="31">
        <f>IF(H69&gt;=$A69,H$1,"")</f>
        <v>3</v>
      </c>
      <c r="I25" s="31">
        <f>IF(I69&gt;=$A69,I$1,"")</f>
        <v>4</v>
      </c>
      <c r="J25" s="31">
        <f>IF(J69&gt;=$A69,J$1,"")</f>
        <v>5</v>
      </c>
      <c r="K25" s="31">
        <f>IF(K69&gt;=$A69,K$1,"")</f>
        <v>6</v>
      </c>
      <c r="L25" s="31">
        <f>IF(L69&gt;=$A69,L$1,"")</f>
        <v>7</v>
      </c>
      <c r="M25" s="31" t="str">
        <f>IF(M69&gt;=$A69,M$1,"")</f>
        <v/>
      </c>
      <c r="N25" s="31" t="str">
        <f>IF(N69&gt;=$A69,N$1,"")</f>
        <v/>
      </c>
      <c r="O25" s="31" t="str">
        <f>IF(O69&gt;=$A69,O$1,"")</f>
        <v/>
      </c>
      <c r="P25" s="31" t="str">
        <f>IF(P69&gt;=$A69,P$1,"")</f>
        <v/>
      </c>
      <c r="Q25" s="31" t="str">
        <f>IF(Q69&gt;=$A69,Q$1,"")</f>
        <v/>
      </c>
      <c r="R25" s="31" t="str">
        <f>IF(R69&gt;=$A69,R$1,"")</f>
        <v/>
      </c>
      <c r="S25" s="31" t="str">
        <f>IF(S69&gt;=$A69,S$1,"")</f>
        <v/>
      </c>
      <c r="T25" s="31" t="str">
        <f>IF(T69&gt;=$A69,T$1,"")</f>
        <v/>
      </c>
      <c r="U25" s="31" t="str">
        <f>IF(U69&gt;=$A69,U$1,"")</f>
        <v/>
      </c>
      <c r="V25" s="31" t="str">
        <f>IF(V69&gt;=$A69,V$1,"")</f>
        <v/>
      </c>
      <c r="W25" s="31" t="str">
        <f>IF(W69&gt;=$A69,W$1,"")</f>
        <v/>
      </c>
      <c r="X25" s="31" t="str">
        <f>IF(X69&gt;=$A69,X$1,"")</f>
        <v/>
      </c>
      <c r="Y25" s="31" t="str">
        <f>IF(Y69&gt;=$A69,Y$1,"")</f>
        <v/>
      </c>
      <c r="Z25" s="31" t="str">
        <f>IF(Z69&gt;=$A69,Z$1,"")</f>
        <v/>
      </c>
      <c r="AA25" s="31" t="str">
        <f>IF(AA69&gt;=$A69,AA$1,"")</f>
        <v/>
      </c>
      <c r="AB25" s="31" t="str">
        <f>IF(AB69&gt;=$A69,AB$1,"")</f>
        <v/>
      </c>
    </row>
    <row r="26" spans="5:28" x14ac:dyDescent="0.25">
      <c r="E26" s="24" t="s">
        <v>64</v>
      </c>
      <c r="F26" s="31">
        <f>IF(F70&gt;=$A70,F$1,"")</f>
        <v>1</v>
      </c>
      <c r="G26" s="31" t="str">
        <f>IF(G70&gt;=$A70,G$1,"")</f>
        <v/>
      </c>
      <c r="H26" s="31" t="str">
        <f>IF(H70&gt;=$A70,H$1,"")</f>
        <v/>
      </c>
      <c r="I26" s="31" t="str">
        <f>IF(I70&gt;=$A70,I$1,"")</f>
        <v/>
      </c>
      <c r="J26" s="31">
        <f>IF(J70&gt;=$A70,J$1,"")</f>
        <v>5</v>
      </c>
      <c r="K26" s="31">
        <f>IF(K70&gt;=$A70,K$1,"")</f>
        <v>6</v>
      </c>
      <c r="L26" s="31">
        <f>IF(L70&gt;=$A70,L$1,"")</f>
        <v>7</v>
      </c>
      <c r="M26" s="31" t="str">
        <f>IF(M70&gt;=$A70,M$1,"")</f>
        <v/>
      </c>
      <c r="N26" s="31" t="str">
        <f>IF(N70&gt;=$A70,N$1,"")</f>
        <v/>
      </c>
      <c r="O26" s="31" t="str">
        <f>IF(O70&gt;=$A70,O$1,"")</f>
        <v/>
      </c>
      <c r="P26" s="31" t="str">
        <f>IF(P70&gt;=$A70,P$1,"")</f>
        <v/>
      </c>
      <c r="Q26" s="31" t="str">
        <f>IF(Q70&gt;=$A70,Q$1,"")</f>
        <v/>
      </c>
      <c r="R26" s="31" t="str">
        <f>IF(R70&gt;=$A70,R$1,"")</f>
        <v/>
      </c>
      <c r="S26" s="31" t="str">
        <f>IF(S70&gt;=$A70,S$1,"")</f>
        <v/>
      </c>
      <c r="T26" s="31" t="str">
        <f>IF(T70&gt;=$A70,T$1,"")</f>
        <v/>
      </c>
      <c r="U26" s="31" t="str">
        <f>IF(U70&gt;=$A70,U$1,"")</f>
        <v/>
      </c>
      <c r="V26" s="31" t="str">
        <f>IF(V70&gt;=$A70,V$1,"")</f>
        <v/>
      </c>
      <c r="W26" s="31" t="str">
        <f>IF(W70&gt;=$A70,W$1,"")</f>
        <v/>
      </c>
      <c r="X26" s="31" t="str">
        <f>IF(X70&gt;=$A70,X$1,"")</f>
        <v/>
      </c>
      <c r="Y26" s="31" t="str">
        <f>IF(Y70&gt;=$A70,Y$1,"")</f>
        <v/>
      </c>
      <c r="Z26" s="31" t="str">
        <f>IF(Z70&gt;=$A70,Z$1,"")</f>
        <v/>
      </c>
      <c r="AA26" s="31" t="str">
        <f>IF(AA70&gt;=$A70,AA$1,"")</f>
        <v/>
      </c>
      <c r="AB26" s="31" t="str">
        <f>IF(AB70&gt;=$A70,AB$1,"")</f>
        <v/>
      </c>
    </row>
    <row r="27" spans="5:28" x14ac:dyDescent="0.25">
      <c r="E27" s="24" t="s">
        <v>65</v>
      </c>
      <c r="F27" s="31">
        <f>IF(F71&gt;=$A71,F$1,"")</f>
        <v>1</v>
      </c>
      <c r="G27" s="31">
        <f>IF(G71&gt;=$A71,G$1,"")</f>
        <v>2</v>
      </c>
      <c r="H27" s="31" t="str">
        <f>IF(H71&gt;=$A71,H$1,"")</f>
        <v/>
      </c>
      <c r="I27" s="31">
        <f>IF(I71&gt;=$A71,I$1,"")</f>
        <v>4</v>
      </c>
      <c r="J27" s="31">
        <f>IF(J71&gt;=$A71,J$1,"")</f>
        <v>5</v>
      </c>
      <c r="K27" s="31">
        <f>IF(K71&gt;=$A71,K$1,"")</f>
        <v>6</v>
      </c>
      <c r="L27" s="31">
        <f>IF(L71&gt;=$A71,L$1,"")</f>
        <v>7</v>
      </c>
      <c r="M27" s="31" t="str">
        <f>IF(M71&gt;=$A71,M$1,"")</f>
        <v/>
      </c>
      <c r="N27" s="31" t="str">
        <f>IF(N71&gt;=$A71,N$1,"")</f>
        <v/>
      </c>
      <c r="O27" s="31" t="str">
        <f>IF(O71&gt;=$A71,O$1,"")</f>
        <v/>
      </c>
      <c r="P27" s="31" t="str">
        <f>IF(P71&gt;=$A71,P$1,"")</f>
        <v/>
      </c>
      <c r="Q27" s="31" t="str">
        <f>IF(Q71&gt;=$A71,Q$1,"")</f>
        <v/>
      </c>
      <c r="R27" s="31" t="str">
        <f>IF(R71&gt;=$A71,R$1,"")</f>
        <v/>
      </c>
      <c r="S27" s="31" t="str">
        <f>IF(S71&gt;=$A71,S$1,"")</f>
        <v/>
      </c>
      <c r="T27" s="31" t="str">
        <f>IF(T71&gt;=$A71,T$1,"")</f>
        <v/>
      </c>
      <c r="U27" s="31" t="str">
        <f>IF(U71&gt;=$A71,U$1,"")</f>
        <v/>
      </c>
      <c r="V27" s="31" t="str">
        <f>IF(V71&gt;=$A71,V$1,"")</f>
        <v/>
      </c>
      <c r="W27" s="31" t="str">
        <f>IF(W71&gt;=$A71,W$1,"")</f>
        <v/>
      </c>
      <c r="X27" s="31" t="str">
        <f>IF(X71&gt;=$A71,X$1,"")</f>
        <v/>
      </c>
      <c r="Y27" s="31" t="str">
        <f>IF(Y71&gt;=$A71,Y$1,"")</f>
        <v/>
      </c>
      <c r="Z27" s="31" t="str">
        <f>IF(Z71&gt;=$A71,Z$1,"")</f>
        <v/>
      </c>
      <c r="AA27" s="31" t="str">
        <f>IF(AA71&gt;=$A71,AA$1,"")</f>
        <v/>
      </c>
      <c r="AB27" s="31" t="str">
        <f>IF(AB71&gt;=$A71,AB$1,"")</f>
        <v/>
      </c>
    </row>
    <row r="28" spans="5:28" x14ac:dyDescent="0.25">
      <c r="E28" s="33">
        <f>E72</f>
        <v>0</v>
      </c>
      <c r="F28" s="31" t="str">
        <f t="shared" ref="F28:AB28" si="0">IF(F72&gt;=$A72,F$1,"")</f>
        <v/>
      </c>
      <c r="G28" s="31" t="str">
        <f t="shared" si="0"/>
        <v/>
      </c>
      <c r="H28" s="31" t="str">
        <f t="shared" si="0"/>
        <v/>
      </c>
      <c r="I28" s="31" t="str">
        <f t="shared" si="0"/>
        <v/>
      </c>
      <c r="J28" s="31" t="str">
        <f t="shared" si="0"/>
        <v/>
      </c>
      <c r="K28" s="31" t="str">
        <f t="shared" si="0"/>
        <v/>
      </c>
      <c r="L28" s="31" t="str">
        <f t="shared" si="0"/>
        <v/>
      </c>
      <c r="M28" s="31" t="str">
        <f t="shared" si="0"/>
        <v/>
      </c>
      <c r="N28" s="31" t="str">
        <f t="shared" si="0"/>
        <v/>
      </c>
      <c r="O28" s="31" t="str">
        <f t="shared" si="0"/>
        <v/>
      </c>
      <c r="P28" s="31" t="str">
        <f t="shared" si="0"/>
        <v/>
      </c>
      <c r="Q28" s="31" t="str">
        <f t="shared" si="0"/>
        <v/>
      </c>
      <c r="R28" s="31" t="str">
        <f t="shared" si="0"/>
        <v/>
      </c>
      <c r="S28" s="31" t="str">
        <f t="shared" si="0"/>
        <v/>
      </c>
      <c r="T28" s="31" t="str">
        <f t="shared" si="0"/>
        <v/>
      </c>
      <c r="U28" s="31" t="str">
        <f t="shared" si="0"/>
        <v/>
      </c>
      <c r="V28" s="31" t="str">
        <f t="shared" si="0"/>
        <v/>
      </c>
      <c r="W28" s="31" t="str">
        <f t="shared" si="0"/>
        <v/>
      </c>
      <c r="X28" s="31" t="str">
        <f t="shared" si="0"/>
        <v/>
      </c>
      <c r="Y28" s="31" t="str">
        <f t="shared" si="0"/>
        <v/>
      </c>
      <c r="Z28" s="31" t="str">
        <f t="shared" si="0"/>
        <v/>
      </c>
      <c r="AA28" s="31" t="str">
        <f t="shared" si="0"/>
        <v/>
      </c>
      <c r="AB28" s="31" t="str">
        <f t="shared" si="0"/>
        <v/>
      </c>
    </row>
    <row r="29" spans="5:28" x14ac:dyDescent="0.25">
      <c r="E29" s="33">
        <f>E73</f>
        <v>0</v>
      </c>
      <c r="F29" s="31" t="str">
        <f t="shared" ref="F29:AB29" si="1">IF(F73&gt;=$A73,F$1,"")</f>
        <v/>
      </c>
      <c r="G29" s="31" t="str">
        <f t="shared" si="1"/>
        <v/>
      </c>
      <c r="H29" s="31" t="str">
        <f t="shared" si="1"/>
        <v/>
      </c>
      <c r="I29" s="31" t="str">
        <f t="shared" si="1"/>
        <v/>
      </c>
      <c r="J29" s="31" t="str">
        <f t="shared" si="1"/>
        <v/>
      </c>
      <c r="K29" s="31" t="str">
        <f t="shared" si="1"/>
        <v/>
      </c>
      <c r="L29" s="31" t="str">
        <f t="shared" si="1"/>
        <v/>
      </c>
      <c r="M29" s="31" t="str">
        <f t="shared" si="1"/>
        <v/>
      </c>
      <c r="N29" s="31" t="str">
        <f t="shared" si="1"/>
        <v/>
      </c>
      <c r="O29" s="31" t="str">
        <f t="shared" si="1"/>
        <v/>
      </c>
      <c r="P29" s="31" t="str">
        <f t="shared" si="1"/>
        <v/>
      </c>
      <c r="Q29" s="31" t="str">
        <f t="shared" si="1"/>
        <v/>
      </c>
      <c r="R29" s="31" t="str">
        <f t="shared" si="1"/>
        <v/>
      </c>
      <c r="S29" s="31" t="str">
        <f t="shared" si="1"/>
        <v/>
      </c>
      <c r="T29" s="31" t="str">
        <f t="shared" si="1"/>
        <v/>
      </c>
      <c r="U29" s="31" t="str">
        <f t="shared" si="1"/>
        <v/>
      </c>
      <c r="V29" s="31" t="str">
        <f t="shared" si="1"/>
        <v/>
      </c>
      <c r="W29" s="31" t="str">
        <f t="shared" si="1"/>
        <v/>
      </c>
      <c r="X29" s="31" t="str">
        <f t="shared" si="1"/>
        <v/>
      </c>
      <c r="Y29" s="31" t="str">
        <f t="shared" si="1"/>
        <v/>
      </c>
      <c r="Z29" s="31" t="str">
        <f t="shared" si="1"/>
        <v/>
      </c>
      <c r="AA29" s="31" t="str">
        <f t="shared" si="1"/>
        <v/>
      </c>
      <c r="AB29" s="31" t="str">
        <f t="shared" si="1"/>
        <v/>
      </c>
    </row>
    <row r="30" spans="5:28" x14ac:dyDescent="0.25">
      <c r="E30" s="33">
        <f>E74</f>
        <v>0</v>
      </c>
      <c r="F30" s="31" t="str">
        <f t="shared" ref="F30:AB30" si="2">IF(F74&gt;=$A74,F$1,"")</f>
        <v/>
      </c>
      <c r="G30" s="31" t="str">
        <f t="shared" si="2"/>
        <v/>
      </c>
      <c r="H30" s="31" t="str">
        <f t="shared" si="2"/>
        <v/>
      </c>
      <c r="I30" s="31" t="str">
        <f t="shared" si="2"/>
        <v/>
      </c>
      <c r="J30" s="31" t="str">
        <f t="shared" si="2"/>
        <v/>
      </c>
      <c r="K30" s="31" t="str">
        <f t="shared" si="2"/>
        <v/>
      </c>
      <c r="L30" s="31" t="str">
        <f t="shared" si="2"/>
        <v/>
      </c>
      <c r="M30" s="31" t="str">
        <f t="shared" si="2"/>
        <v/>
      </c>
      <c r="N30" s="31" t="str">
        <f t="shared" si="2"/>
        <v/>
      </c>
      <c r="O30" s="31" t="str">
        <f t="shared" si="2"/>
        <v/>
      </c>
      <c r="P30" s="31" t="str">
        <f t="shared" si="2"/>
        <v/>
      </c>
      <c r="Q30" s="31" t="str">
        <f t="shared" si="2"/>
        <v/>
      </c>
      <c r="R30" s="31" t="str">
        <f t="shared" si="2"/>
        <v/>
      </c>
      <c r="S30" s="31" t="str">
        <f t="shared" si="2"/>
        <v/>
      </c>
      <c r="T30" s="31" t="str">
        <f t="shared" si="2"/>
        <v/>
      </c>
      <c r="U30" s="31" t="str">
        <f t="shared" si="2"/>
        <v/>
      </c>
      <c r="V30" s="31" t="str">
        <f t="shared" si="2"/>
        <v/>
      </c>
      <c r="W30" s="31" t="str">
        <f t="shared" si="2"/>
        <v/>
      </c>
      <c r="X30" s="31" t="str">
        <f t="shared" si="2"/>
        <v/>
      </c>
      <c r="Y30" s="31" t="str">
        <f t="shared" si="2"/>
        <v/>
      </c>
      <c r="Z30" s="31" t="str">
        <f t="shared" si="2"/>
        <v/>
      </c>
      <c r="AA30" s="31" t="str">
        <f t="shared" si="2"/>
        <v/>
      </c>
      <c r="AB30" s="31" t="str">
        <f t="shared" si="2"/>
        <v/>
      </c>
    </row>
    <row r="31" spans="5:28" x14ac:dyDescent="0.25">
      <c r="E31" s="33">
        <f>E75</f>
        <v>0</v>
      </c>
      <c r="F31" s="31" t="str">
        <f t="shared" ref="F31:AB31" si="3">IF(F75&gt;=$A75,F$1,"")</f>
        <v/>
      </c>
      <c r="G31" s="31" t="str">
        <f t="shared" si="3"/>
        <v/>
      </c>
      <c r="H31" s="31" t="str">
        <f t="shared" si="3"/>
        <v/>
      </c>
      <c r="I31" s="31" t="str">
        <f t="shared" si="3"/>
        <v/>
      </c>
      <c r="J31" s="31" t="str">
        <f t="shared" si="3"/>
        <v/>
      </c>
      <c r="K31" s="31" t="str">
        <f t="shared" si="3"/>
        <v/>
      </c>
      <c r="L31" s="31" t="str">
        <f t="shared" si="3"/>
        <v/>
      </c>
      <c r="M31" s="31" t="str">
        <f t="shared" si="3"/>
        <v/>
      </c>
      <c r="N31" s="31" t="str">
        <f t="shared" si="3"/>
        <v/>
      </c>
      <c r="O31" s="31" t="str">
        <f t="shared" si="3"/>
        <v/>
      </c>
      <c r="P31" s="31" t="str">
        <f t="shared" si="3"/>
        <v/>
      </c>
      <c r="Q31" s="31" t="str">
        <f t="shared" si="3"/>
        <v/>
      </c>
      <c r="R31" s="31" t="str">
        <f t="shared" si="3"/>
        <v/>
      </c>
      <c r="S31" s="31" t="str">
        <f t="shared" si="3"/>
        <v/>
      </c>
      <c r="T31" s="31" t="str">
        <f t="shared" si="3"/>
        <v/>
      </c>
      <c r="U31" s="31" t="str">
        <f t="shared" si="3"/>
        <v/>
      </c>
      <c r="V31" s="31" t="str">
        <f t="shared" si="3"/>
        <v/>
      </c>
      <c r="W31" s="31" t="str">
        <f t="shared" si="3"/>
        <v/>
      </c>
      <c r="X31" s="31" t="str">
        <f t="shared" si="3"/>
        <v/>
      </c>
      <c r="Y31" s="31" t="str">
        <f t="shared" si="3"/>
        <v/>
      </c>
      <c r="Z31" s="31" t="str">
        <f t="shared" si="3"/>
        <v/>
      </c>
      <c r="AA31" s="31" t="str">
        <f t="shared" si="3"/>
        <v/>
      </c>
      <c r="AB31" s="31" t="str">
        <f t="shared" si="3"/>
        <v/>
      </c>
    </row>
    <row r="32" spans="5:28" x14ac:dyDescent="0.25">
      <c r="E32" s="33">
        <f>E76</f>
        <v>0</v>
      </c>
      <c r="F32" s="31" t="str">
        <f t="shared" ref="F32:AB32" si="4">IF(F76&gt;=$A76,F$1,"")</f>
        <v/>
      </c>
      <c r="G32" s="31" t="str">
        <f t="shared" si="4"/>
        <v/>
      </c>
      <c r="H32" s="31" t="str">
        <f t="shared" si="4"/>
        <v/>
      </c>
      <c r="I32" s="31" t="str">
        <f t="shared" si="4"/>
        <v/>
      </c>
      <c r="J32" s="31" t="str">
        <f t="shared" si="4"/>
        <v/>
      </c>
      <c r="K32" s="31" t="str">
        <f t="shared" si="4"/>
        <v/>
      </c>
      <c r="L32" s="31" t="str">
        <f t="shared" si="4"/>
        <v/>
      </c>
      <c r="M32" s="31" t="str">
        <f t="shared" si="4"/>
        <v/>
      </c>
      <c r="N32" s="31" t="str">
        <f t="shared" si="4"/>
        <v/>
      </c>
      <c r="O32" s="31" t="str">
        <f t="shared" si="4"/>
        <v/>
      </c>
      <c r="P32" s="31" t="str">
        <f t="shared" si="4"/>
        <v/>
      </c>
      <c r="Q32" s="31" t="str">
        <f t="shared" si="4"/>
        <v/>
      </c>
      <c r="R32" s="31" t="str">
        <f t="shared" si="4"/>
        <v/>
      </c>
      <c r="S32" s="31" t="str">
        <f t="shared" si="4"/>
        <v/>
      </c>
      <c r="T32" s="31" t="str">
        <f t="shared" si="4"/>
        <v/>
      </c>
      <c r="U32" s="31" t="str">
        <f t="shared" si="4"/>
        <v/>
      </c>
      <c r="V32" s="31" t="str">
        <f t="shared" si="4"/>
        <v/>
      </c>
      <c r="W32" s="31" t="str">
        <f t="shared" si="4"/>
        <v/>
      </c>
      <c r="X32" s="31" t="str">
        <f t="shared" si="4"/>
        <v/>
      </c>
      <c r="Y32" s="31" t="str">
        <f t="shared" si="4"/>
        <v/>
      </c>
      <c r="Z32" s="31" t="str">
        <f t="shared" si="4"/>
        <v/>
      </c>
      <c r="AA32" s="31" t="str">
        <f t="shared" si="4"/>
        <v/>
      </c>
      <c r="AB32" s="31" t="str">
        <f t="shared" si="4"/>
        <v/>
      </c>
    </row>
    <row r="33" spans="1:29" x14ac:dyDescent="0.25">
      <c r="E33" s="33">
        <f>E77</f>
        <v>0</v>
      </c>
      <c r="F33" s="31" t="str">
        <f t="shared" ref="F33:AB33" si="5">IF(F77&gt;=$A77,F$1,"")</f>
        <v/>
      </c>
      <c r="G33" s="31" t="str">
        <f t="shared" si="5"/>
        <v/>
      </c>
      <c r="H33" s="31" t="str">
        <f t="shared" si="5"/>
        <v/>
      </c>
      <c r="I33" s="31" t="str">
        <f t="shared" si="5"/>
        <v/>
      </c>
      <c r="J33" s="31" t="str">
        <f t="shared" si="5"/>
        <v/>
      </c>
      <c r="K33" s="31" t="str">
        <f t="shared" si="5"/>
        <v/>
      </c>
      <c r="L33" s="31" t="str">
        <f t="shared" si="5"/>
        <v/>
      </c>
      <c r="M33" s="31" t="str">
        <f t="shared" si="5"/>
        <v/>
      </c>
      <c r="N33" s="31" t="str">
        <f t="shared" si="5"/>
        <v/>
      </c>
      <c r="O33" s="31" t="str">
        <f t="shared" si="5"/>
        <v/>
      </c>
      <c r="P33" s="31" t="str">
        <f t="shared" si="5"/>
        <v/>
      </c>
      <c r="Q33" s="31" t="str">
        <f t="shared" si="5"/>
        <v/>
      </c>
      <c r="R33" s="31" t="str">
        <f t="shared" si="5"/>
        <v/>
      </c>
      <c r="S33" s="31" t="str">
        <f t="shared" si="5"/>
        <v/>
      </c>
      <c r="T33" s="31" t="str">
        <f t="shared" si="5"/>
        <v/>
      </c>
      <c r="U33" s="31" t="str">
        <f t="shared" si="5"/>
        <v/>
      </c>
      <c r="V33" s="31" t="str">
        <f t="shared" si="5"/>
        <v/>
      </c>
      <c r="W33" s="31" t="str">
        <f t="shared" si="5"/>
        <v/>
      </c>
      <c r="X33" s="31" t="str">
        <f t="shared" si="5"/>
        <v/>
      </c>
      <c r="Y33" s="31" t="str">
        <f t="shared" si="5"/>
        <v/>
      </c>
      <c r="Z33" s="31" t="str">
        <f t="shared" si="5"/>
        <v/>
      </c>
      <c r="AA33" s="31" t="str">
        <f t="shared" si="5"/>
        <v/>
      </c>
      <c r="AB33" s="31" t="str">
        <f t="shared" si="5"/>
        <v/>
      </c>
    </row>
    <row r="34" spans="1:29" x14ac:dyDescent="0.25">
      <c r="E34" s="33">
        <f>E78</f>
        <v>0</v>
      </c>
      <c r="F34" s="31" t="str">
        <f t="shared" ref="F34:AB34" si="6">IF(F78&gt;=$A78,F$1,"")</f>
        <v/>
      </c>
      <c r="G34" s="31" t="str">
        <f t="shared" si="6"/>
        <v/>
      </c>
      <c r="H34" s="31" t="str">
        <f t="shared" si="6"/>
        <v/>
      </c>
      <c r="I34" s="31" t="str">
        <f t="shared" si="6"/>
        <v/>
      </c>
      <c r="J34" s="31" t="str">
        <f t="shared" si="6"/>
        <v/>
      </c>
      <c r="K34" s="31" t="str">
        <f t="shared" si="6"/>
        <v/>
      </c>
      <c r="L34" s="31" t="str">
        <f t="shared" si="6"/>
        <v/>
      </c>
      <c r="M34" s="31" t="str">
        <f t="shared" si="6"/>
        <v/>
      </c>
      <c r="N34" s="31" t="str">
        <f t="shared" si="6"/>
        <v/>
      </c>
      <c r="O34" s="31" t="str">
        <f t="shared" si="6"/>
        <v/>
      </c>
      <c r="P34" s="31" t="str">
        <f t="shared" si="6"/>
        <v/>
      </c>
      <c r="Q34" s="31" t="str">
        <f t="shared" si="6"/>
        <v/>
      </c>
      <c r="R34" s="31" t="str">
        <f t="shared" si="6"/>
        <v/>
      </c>
      <c r="S34" s="31" t="str">
        <f t="shared" si="6"/>
        <v/>
      </c>
      <c r="T34" s="31" t="str">
        <f t="shared" si="6"/>
        <v/>
      </c>
      <c r="U34" s="31" t="str">
        <f t="shared" si="6"/>
        <v/>
      </c>
      <c r="V34" s="31" t="str">
        <f t="shared" si="6"/>
        <v/>
      </c>
      <c r="W34" s="31" t="str">
        <f t="shared" si="6"/>
        <v/>
      </c>
      <c r="X34" s="31" t="str">
        <f t="shared" si="6"/>
        <v/>
      </c>
      <c r="Y34" s="31" t="str">
        <f t="shared" si="6"/>
        <v/>
      </c>
      <c r="Z34" s="31" t="str">
        <f t="shared" si="6"/>
        <v/>
      </c>
      <c r="AA34" s="31" t="str">
        <f t="shared" si="6"/>
        <v/>
      </c>
      <c r="AB34" s="31" t="str">
        <f t="shared" si="6"/>
        <v/>
      </c>
    </row>
    <row r="35" spans="1:29" x14ac:dyDescent="0.25">
      <c r="E35" s="33">
        <f>E79</f>
        <v>0</v>
      </c>
      <c r="F35" s="31" t="str">
        <f t="shared" ref="F35:AB35" si="7">IF(F79&gt;=$A79,F$1,"")</f>
        <v/>
      </c>
      <c r="G35" s="31" t="str">
        <f t="shared" si="7"/>
        <v/>
      </c>
      <c r="H35" s="31" t="str">
        <f t="shared" si="7"/>
        <v/>
      </c>
      <c r="I35" s="31" t="str">
        <f t="shared" si="7"/>
        <v/>
      </c>
      <c r="J35" s="31" t="str">
        <f t="shared" si="7"/>
        <v/>
      </c>
      <c r="K35" s="31" t="str">
        <f t="shared" si="7"/>
        <v/>
      </c>
      <c r="L35" s="31" t="str">
        <f t="shared" si="7"/>
        <v/>
      </c>
      <c r="M35" s="31" t="str">
        <f t="shared" si="7"/>
        <v/>
      </c>
      <c r="N35" s="31" t="str">
        <f t="shared" si="7"/>
        <v/>
      </c>
      <c r="O35" s="31" t="str">
        <f t="shared" si="7"/>
        <v/>
      </c>
      <c r="P35" s="31" t="str">
        <f t="shared" si="7"/>
        <v/>
      </c>
      <c r="Q35" s="31" t="str">
        <f t="shared" si="7"/>
        <v/>
      </c>
      <c r="R35" s="31" t="str">
        <f t="shared" si="7"/>
        <v/>
      </c>
      <c r="S35" s="31" t="str">
        <f t="shared" si="7"/>
        <v/>
      </c>
      <c r="T35" s="31" t="str">
        <f t="shared" si="7"/>
        <v/>
      </c>
      <c r="U35" s="31" t="str">
        <f t="shared" si="7"/>
        <v/>
      </c>
      <c r="V35" s="31" t="str">
        <f t="shared" si="7"/>
        <v/>
      </c>
      <c r="W35" s="31" t="str">
        <f t="shared" si="7"/>
        <v/>
      </c>
      <c r="X35" s="31" t="str">
        <f t="shared" si="7"/>
        <v/>
      </c>
      <c r="Y35" s="31" t="str">
        <f t="shared" si="7"/>
        <v/>
      </c>
      <c r="Z35" s="31" t="str">
        <f t="shared" si="7"/>
        <v/>
      </c>
      <c r="AA35" s="31" t="str">
        <f t="shared" si="7"/>
        <v/>
      </c>
      <c r="AB35" s="31" t="str">
        <f t="shared" si="7"/>
        <v/>
      </c>
    </row>
    <row r="36" spans="1:29" x14ac:dyDescent="0.25">
      <c r="E36" s="33">
        <f>E80</f>
        <v>0</v>
      </c>
      <c r="F36" s="31" t="str">
        <f t="shared" ref="F36:AB36" si="8">IF(F80&gt;=$A80,F$1,"")</f>
        <v/>
      </c>
      <c r="G36" s="31" t="str">
        <f t="shared" si="8"/>
        <v/>
      </c>
      <c r="H36" s="31" t="str">
        <f t="shared" si="8"/>
        <v/>
      </c>
      <c r="I36" s="31" t="str">
        <f t="shared" si="8"/>
        <v/>
      </c>
      <c r="J36" s="31" t="str">
        <f t="shared" si="8"/>
        <v/>
      </c>
      <c r="K36" s="31" t="str">
        <f t="shared" si="8"/>
        <v/>
      </c>
      <c r="L36" s="31" t="str">
        <f t="shared" si="8"/>
        <v/>
      </c>
      <c r="M36" s="31" t="str">
        <f t="shared" si="8"/>
        <v/>
      </c>
      <c r="N36" s="31" t="str">
        <f t="shared" si="8"/>
        <v/>
      </c>
      <c r="O36" s="31" t="str">
        <f t="shared" si="8"/>
        <v/>
      </c>
      <c r="P36" s="31" t="str">
        <f t="shared" si="8"/>
        <v/>
      </c>
      <c r="Q36" s="31" t="str">
        <f t="shared" si="8"/>
        <v/>
      </c>
      <c r="R36" s="31" t="str">
        <f t="shared" si="8"/>
        <v/>
      </c>
      <c r="S36" s="31" t="str">
        <f t="shared" si="8"/>
        <v/>
      </c>
      <c r="T36" s="31" t="str">
        <f t="shared" si="8"/>
        <v/>
      </c>
      <c r="U36" s="31" t="str">
        <f t="shared" si="8"/>
        <v/>
      </c>
      <c r="V36" s="31" t="str">
        <f t="shared" si="8"/>
        <v/>
      </c>
      <c r="W36" s="31" t="str">
        <f t="shared" si="8"/>
        <v/>
      </c>
      <c r="X36" s="31" t="str">
        <f t="shared" si="8"/>
        <v/>
      </c>
      <c r="Y36" s="31" t="str">
        <f t="shared" si="8"/>
        <v/>
      </c>
      <c r="Z36" s="31" t="str">
        <f t="shared" si="8"/>
        <v/>
      </c>
      <c r="AA36" s="31" t="str">
        <f t="shared" si="8"/>
        <v/>
      </c>
      <c r="AB36" s="31" t="str">
        <f t="shared" si="8"/>
        <v/>
      </c>
    </row>
    <row r="37" spans="1:29" x14ac:dyDescent="0.25">
      <c r="E37" s="33">
        <f>E81</f>
        <v>0</v>
      </c>
      <c r="F37" s="31" t="str">
        <f t="shared" ref="F37:AB37" si="9">IF(F81&gt;=$A81,F$1,"")</f>
        <v/>
      </c>
      <c r="G37" s="31" t="str">
        <f t="shared" si="9"/>
        <v/>
      </c>
      <c r="H37" s="31" t="str">
        <f t="shared" si="9"/>
        <v/>
      </c>
      <c r="I37" s="31" t="str">
        <f t="shared" si="9"/>
        <v/>
      </c>
      <c r="J37" s="31" t="str">
        <f t="shared" si="9"/>
        <v/>
      </c>
      <c r="K37" s="31" t="str">
        <f t="shared" si="9"/>
        <v/>
      </c>
      <c r="L37" s="31" t="str">
        <f t="shared" si="9"/>
        <v/>
      </c>
      <c r="M37" s="31" t="str">
        <f t="shared" si="9"/>
        <v/>
      </c>
      <c r="N37" s="31" t="str">
        <f t="shared" si="9"/>
        <v/>
      </c>
      <c r="O37" s="31" t="str">
        <f t="shared" si="9"/>
        <v/>
      </c>
      <c r="P37" s="31" t="str">
        <f t="shared" si="9"/>
        <v/>
      </c>
      <c r="Q37" s="31" t="str">
        <f t="shared" si="9"/>
        <v/>
      </c>
      <c r="R37" s="31" t="str">
        <f t="shared" si="9"/>
        <v/>
      </c>
      <c r="S37" s="31" t="str">
        <f t="shared" si="9"/>
        <v/>
      </c>
      <c r="T37" s="31" t="str">
        <f t="shared" si="9"/>
        <v/>
      </c>
      <c r="U37" s="31" t="str">
        <f t="shared" si="9"/>
        <v/>
      </c>
      <c r="V37" s="31" t="str">
        <f t="shared" si="9"/>
        <v/>
      </c>
      <c r="W37" s="31" t="str">
        <f t="shared" si="9"/>
        <v/>
      </c>
      <c r="X37" s="31" t="str">
        <f t="shared" si="9"/>
        <v/>
      </c>
      <c r="Y37" s="31" t="str">
        <f t="shared" si="9"/>
        <v/>
      </c>
      <c r="Z37" s="31" t="str">
        <f t="shared" si="9"/>
        <v/>
      </c>
      <c r="AA37" s="31" t="str">
        <f t="shared" si="9"/>
        <v/>
      </c>
      <c r="AB37" s="31" t="str">
        <f t="shared" si="9"/>
        <v/>
      </c>
    </row>
    <row r="38" spans="1:29" x14ac:dyDescent="0.25">
      <c r="E38" s="33">
        <f>E82</f>
        <v>0</v>
      </c>
      <c r="F38" s="31" t="str">
        <f t="shared" ref="F38:AB38" si="10">IF(F82&gt;=$A82,F$1,"")</f>
        <v/>
      </c>
      <c r="G38" s="31" t="str">
        <f t="shared" si="10"/>
        <v/>
      </c>
      <c r="H38" s="31" t="str">
        <f t="shared" si="10"/>
        <v/>
      </c>
      <c r="I38" s="31" t="str">
        <f t="shared" si="10"/>
        <v/>
      </c>
      <c r="J38" s="31" t="str">
        <f t="shared" si="10"/>
        <v/>
      </c>
      <c r="K38" s="31" t="str">
        <f t="shared" si="10"/>
        <v/>
      </c>
      <c r="L38" s="31" t="str">
        <f t="shared" si="10"/>
        <v/>
      </c>
      <c r="M38" s="31" t="str">
        <f t="shared" si="10"/>
        <v/>
      </c>
      <c r="N38" s="31" t="str">
        <f t="shared" si="10"/>
        <v/>
      </c>
      <c r="O38" s="31" t="str">
        <f t="shared" si="10"/>
        <v/>
      </c>
      <c r="P38" s="31" t="str">
        <f t="shared" si="10"/>
        <v/>
      </c>
      <c r="Q38" s="31" t="str">
        <f t="shared" si="10"/>
        <v/>
      </c>
      <c r="R38" s="31" t="str">
        <f t="shared" si="10"/>
        <v/>
      </c>
      <c r="S38" s="31" t="str">
        <f t="shared" si="10"/>
        <v/>
      </c>
      <c r="T38" s="31" t="str">
        <f t="shared" si="10"/>
        <v/>
      </c>
      <c r="U38" s="31" t="str">
        <f t="shared" si="10"/>
        <v/>
      </c>
      <c r="V38" s="31" t="str">
        <f t="shared" si="10"/>
        <v/>
      </c>
      <c r="W38" s="31" t="str">
        <f t="shared" si="10"/>
        <v/>
      </c>
      <c r="X38" s="31" t="str">
        <f t="shared" si="10"/>
        <v/>
      </c>
      <c r="Y38" s="31" t="str">
        <f t="shared" si="10"/>
        <v/>
      </c>
      <c r="Z38" s="31" t="str">
        <f t="shared" si="10"/>
        <v/>
      </c>
      <c r="AA38" s="31" t="str">
        <f t="shared" si="10"/>
        <v/>
      </c>
      <c r="AB38" s="31" t="str">
        <f t="shared" si="10"/>
        <v/>
      </c>
    </row>
    <row r="39" spans="1:29" x14ac:dyDescent="0.25">
      <c r="E39" s="33">
        <f>E83</f>
        <v>0</v>
      </c>
      <c r="F39" s="31" t="str">
        <f t="shared" ref="F39:AB39" si="11">IF(F83&gt;=$A83,F$1,"")</f>
        <v/>
      </c>
      <c r="G39" s="31" t="str">
        <f t="shared" si="11"/>
        <v/>
      </c>
      <c r="H39" s="31" t="str">
        <f t="shared" si="11"/>
        <v/>
      </c>
      <c r="I39" s="31" t="str">
        <f t="shared" si="11"/>
        <v/>
      </c>
      <c r="J39" s="31" t="str">
        <f t="shared" si="11"/>
        <v/>
      </c>
      <c r="K39" s="31" t="str">
        <f t="shared" si="11"/>
        <v/>
      </c>
      <c r="L39" s="31" t="str">
        <f t="shared" si="11"/>
        <v/>
      </c>
      <c r="M39" s="31" t="str">
        <f t="shared" si="11"/>
        <v/>
      </c>
      <c r="N39" s="31" t="str">
        <f t="shared" si="11"/>
        <v/>
      </c>
      <c r="O39" s="31" t="str">
        <f t="shared" si="11"/>
        <v/>
      </c>
      <c r="P39" s="31" t="str">
        <f t="shared" si="11"/>
        <v/>
      </c>
      <c r="Q39" s="31" t="str">
        <f t="shared" si="11"/>
        <v/>
      </c>
      <c r="R39" s="31" t="str">
        <f t="shared" si="11"/>
        <v/>
      </c>
      <c r="S39" s="31" t="str">
        <f t="shared" si="11"/>
        <v/>
      </c>
      <c r="T39" s="31" t="str">
        <f t="shared" si="11"/>
        <v/>
      </c>
      <c r="U39" s="31" t="str">
        <f t="shared" si="11"/>
        <v/>
      </c>
      <c r="V39" s="31" t="str">
        <f t="shared" si="11"/>
        <v/>
      </c>
      <c r="W39" s="31" t="str">
        <f t="shared" si="11"/>
        <v/>
      </c>
      <c r="X39" s="31" t="str">
        <f t="shared" si="11"/>
        <v/>
      </c>
      <c r="Y39" s="31" t="str">
        <f t="shared" si="11"/>
        <v/>
      </c>
      <c r="Z39" s="31" t="str">
        <f t="shared" si="11"/>
        <v/>
      </c>
      <c r="AA39" s="31" t="str">
        <f t="shared" si="11"/>
        <v/>
      </c>
      <c r="AB39" s="31" t="str">
        <f t="shared" si="11"/>
        <v/>
      </c>
    </row>
    <row r="40" spans="1:29" x14ac:dyDescent="0.25">
      <c r="E40" s="33">
        <f>E84</f>
        <v>0</v>
      </c>
      <c r="F40" s="31" t="str">
        <f t="shared" ref="F40:AB40" si="12">IF(F84&gt;=$A84,F$1,"")</f>
        <v/>
      </c>
      <c r="G40" s="31" t="str">
        <f t="shared" si="12"/>
        <v/>
      </c>
      <c r="H40" s="31" t="str">
        <f t="shared" si="12"/>
        <v/>
      </c>
      <c r="I40" s="31" t="str">
        <f t="shared" si="12"/>
        <v/>
      </c>
      <c r="J40" s="31" t="str">
        <f t="shared" si="12"/>
        <v/>
      </c>
      <c r="K40" s="31" t="str">
        <f t="shared" si="12"/>
        <v/>
      </c>
      <c r="L40" s="31" t="str">
        <f t="shared" si="12"/>
        <v/>
      </c>
      <c r="M40" s="31" t="str">
        <f t="shared" si="12"/>
        <v/>
      </c>
      <c r="N40" s="31" t="str">
        <f t="shared" si="12"/>
        <v/>
      </c>
      <c r="O40" s="31" t="str">
        <f t="shared" si="12"/>
        <v/>
      </c>
      <c r="P40" s="31" t="str">
        <f t="shared" si="12"/>
        <v/>
      </c>
      <c r="Q40" s="31" t="str">
        <f t="shared" si="12"/>
        <v/>
      </c>
      <c r="R40" s="31" t="str">
        <f t="shared" si="12"/>
        <v/>
      </c>
      <c r="S40" s="31" t="str">
        <f t="shared" si="12"/>
        <v/>
      </c>
      <c r="T40" s="31" t="str">
        <f t="shared" si="12"/>
        <v/>
      </c>
      <c r="U40" s="31" t="str">
        <f t="shared" si="12"/>
        <v/>
      </c>
      <c r="V40" s="31" t="str">
        <f t="shared" si="12"/>
        <v/>
      </c>
      <c r="W40" s="31" t="str">
        <f t="shared" si="12"/>
        <v/>
      </c>
      <c r="X40" s="31" t="str">
        <f t="shared" si="12"/>
        <v/>
      </c>
      <c r="Y40" s="31" t="str">
        <f t="shared" si="12"/>
        <v/>
      </c>
      <c r="Z40" s="31" t="str">
        <f t="shared" si="12"/>
        <v/>
      </c>
      <c r="AA40" s="31" t="str">
        <f t="shared" si="12"/>
        <v/>
      </c>
      <c r="AB40" s="31" t="str">
        <f t="shared" si="12"/>
        <v/>
      </c>
    </row>
    <row r="41" spans="1:29" x14ac:dyDescent="0.25">
      <c r="E41" s="33">
        <f>E85</f>
        <v>0</v>
      </c>
      <c r="F41" s="31" t="str">
        <f t="shared" ref="F41:AB41" si="13">IF(F85&gt;=$A85,F$1,"")</f>
        <v/>
      </c>
      <c r="G41" s="31" t="str">
        <f t="shared" si="13"/>
        <v/>
      </c>
      <c r="H41" s="31" t="str">
        <f t="shared" si="13"/>
        <v/>
      </c>
      <c r="I41" s="31" t="str">
        <f t="shared" si="13"/>
        <v/>
      </c>
      <c r="J41" s="31" t="str">
        <f t="shared" si="13"/>
        <v/>
      </c>
      <c r="K41" s="31" t="str">
        <f t="shared" si="13"/>
        <v/>
      </c>
      <c r="L41" s="31" t="str">
        <f t="shared" si="13"/>
        <v/>
      </c>
      <c r="M41" s="31" t="str">
        <f t="shared" si="13"/>
        <v/>
      </c>
      <c r="N41" s="31" t="str">
        <f t="shared" si="13"/>
        <v/>
      </c>
      <c r="O41" s="31" t="str">
        <f t="shared" si="13"/>
        <v/>
      </c>
      <c r="P41" s="31" t="str">
        <f t="shared" si="13"/>
        <v/>
      </c>
      <c r="Q41" s="31" t="str">
        <f t="shared" si="13"/>
        <v/>
      </c>
      <c r="R41" s="31" t="str">
        <f t="shared" si="13"/>
        <v/>
      </c>
      <c r="S41" s="31" t="str">
        <f t="shared" si="13"/>
        <v/>
      </c>
      <c r="T41" s="31" t="str">
        <f t="shared" si="13"/>
        <v/>
      </c>
      <c r="U41" s="31" t="str">
        <f t="shared" si="13"/>
        <v/>
      </c>
      <c r="V41" s="31" t="str">
        <f t="shared" si="13"/>
        <v/>
      </c>
      <c r="W41" s="31" t="str">
        <f t="shared" si="13"/>
        <v/>
      </c>
      <c r="X41" s="31" t="str">
        <f t="shared" si="13"/>
        <v/>
      </c>
      <c r="Y41" s="31" t="str">
        <f t="shared" si="13"/>
        <v/>
      </c>
      <c r="Z41" s="31" t="str">
        <f t="shared" si="13"/>
        <v/>
      </c>
      <c r="AA41" s="31" t="str">
        <f t="shared" si="13"/>
        <v/>
      </c>
      <c r="AB41" s="31" t="str">
        <f t="shared" si="13"/>
        <v/>
      </c>
    </row>
    <row r="43" spans="1:29" x14ac:dyDescent="0.25">
      <c r="E43" s="31" t="s">
        <v>66</v>
      </c>
    </row>
    <row r="44" spans="1:29" x14ac:dyDescent="0.25">
      <c r="C44" s="1"/>
      <c r="D44" s="1"/>
      <c r="E44" s="22"/>
      <c r="F44" s="22">
        <v>1</v>
      </c>
      <c r="G44" s="22">
        <v>2</v>
      </c>
      <c r="H44" s="22">
        <v>3</v>
      </c>
      <c r="I44" s="22">
        <v>4</v>
      </c>
      <c r="J44" s="22">
        <v>5</v>
      </c>
      <c r="K44" s="22">
        <v>6</v>
      </c>
      <c r="L44" s="22">
        <v>7</v>
      </c>
      <c r="M44" s="22">
        <v>8</v>
      </c>
      <c r="N44" s="22">
        <v>9</v>
      </c>
      <c r="O44" s="23">
        <v>10</v>
      </c>
      <c r="P44" s="24">
        <v>11</v>
      </c>
      <c r="Q44" s="24">
        <v>12</v>
      </c>
      <c r="R44" s="24">
        <v>13</v>
      </c>
      <c r="S44" s="24">
        <v>14</v>
      </c>
      <c r="T44" s="24">
        <v>15</v>
      </c>
      <c r="U44" s="24">
        <v>16</v>
      </c>
      <c r="V44" s="24">
        <v>17</v>
      </c>
      <c r="W44" s="24">
        <v>18</v>
      </c>
      <c r="X44" s="24">
        <v>19</v>
      </c>
      <c r="Y44" s="22">
        <v>20</v>
      </c>
      <c r="Z44" s="22">
        <v>21</v>
      </c>
      <c r="AA44" s="22">
        <v>22</v>
      </c>
      <c r="AB44" s="22">
        <v>23</v>
      </c>
      <c r="AC44" s="21" t="s">
        <v>0</v>
      </c>
    </row>
    <row r="45" spans="1:29" x14ac:dyDescent="0.25">
      <c r="C45" s="1"/>
      <c r="D45" s="1"/>
      <c r="E45" s="22"/>
      <c r="F45" s="25">
        <v>41187</v>
      </c>
      <c r="G45" s="25">
        <v>41194</v>
      </c>
      <c r="H45" s="25">
        <v>41201</v>
      </c>
      <c r="I45" s="25">
        <v>41208</v>
      </c>
      <c r="J45" s="25">
        <v>41215</v>
      </c>
      <c r="K45" s="25">
        <v>41222</v>
      </c>
      <c r="L45" s="25">
        <v>41229</v>
      </c>
      <c r="M45" s="25">
        <v>41236</v>
      </c>
      <c r="N45" s="25">
        <v>41243</v>
      </c>
      <c r="O45" s="25">
        <v>41250</v>
      </c>
      <c r="P45" s="26">
        <v>41257</v>
      </c>
      <c r="Q45" s="26">
        <v>41264</v>
      </c>
      <c r="R45" s="26">
        <v>40912</v>
      </c>
      <c r="S45" s="26">
        <v>40919</v>
      </c>
      <c r="T45" s="26">
        <v>40926</v>
      </c>
      <c r="U45" s="26">
        <v>40933</v>
      </c>
      <c r="V45" s="26">
        <v>40940</v>
      </c>
      <c r="W45" s="26">
        <v>40947</v>
      </c>
      <c r="X45" s="26">
        <v>40954</v>
      </c>
      <c r="Y45" s="26">
        <v>40961</v>
      </c>
      <c r="Z45" s="26">
        <v>40969</v>
      </c>
      <c r="AA45" s="26">
        <v>40976</v>
      </c>
      <c r="AB45" s="26">
        <v>40983</v>
      </c>
      <c r="AC45" s="21"/>
    </row>
    <row r="46" spans="1:29" x14ac:dyDescent="0.25">
      <c r="A46">
        <f>IF(B46=0,5000,IF(B46&gt;=14,LARGE(F46:AB46,14),LARGE(F46:AB46,B46)))</f>
        <v>12</v>
      </c>
      <c r="B46">
        <f>COUNTA(F46:AB46)</f>
        <v>23</v>
      </c>
      <c r="C46" s="1" t="s">
        <v>1</v>
      </c>
      <c r="D46" s="2" t="s">
        <v>2</v>
      </c>
      <c r="E46" s="22" t="s">
        <v>40</v>
      </c>
      <c r="F46" s="30">
        <v>5</v>
      </c>
      <c r="G46" s="30">
        <v>12</v>
      </c>
      <c r="H46" s="30">
        <v>10</v>
      </c>
      <c r="I46" s="30">
        <v>5</v>
      </c>
      <c r="J46" s="30">
        <v>12</v>
      </c>
      <c r="K46" s="30">
        <v>4</v>
      </c>
      <c r="L46" s="28">
        <v>12</v>
      </c>
      <c r="M46" s="28">
        <v>14</v>
      </c>
      <c r="N46" s="28">
        <v>15</v>
      </c>
      <c r="O46" s="29">
        <v>23</v>
      </c>
      <c r="P46" s="29">
        <v>11</v>
      </c>
      <c r="Q46" s="29">
        <v>14</v>
      </c>
      <c r="R46" s="28">
        <v>5</v>
      </c>
      <c r="S46" s="28">
        <v>6</v>
      </c>
      <c r="T46" s="28">
        <v>7</v>
      </c>
      <c r="U46" s="28">
        <v>12</v>
      </c>
      <c r="V46" s="28">
        <v>14</v>
      </c>
      <c r="W46" s="28">
        <v>17</v>
      </c>
      <c r="X46" s="28">
        <v>18</v>
      </c>
      <c r="Y46" s="28">
        <v>19</v>
      </c>
      <c r="Z46" s="28">
        <v>21</v>
      </c>
      <c r="AA46" s="28">
        <v>2</v>
      </c>
      <c r="AB46" s="28">
        <v>23</v>
      </c>
      <c r="AC46" s="22" t="e">
        <f>IF(ISBLANK(E46),"",IF(COUNT(F46:AB46)&lt;14,SUM(F46:AB46),(SUMPRODUCT(LARGE(F46:AB46,ROW($42:$55))))))</f>
        <v>#NUM!</v>
      </c>
    </row>
    <row r="47" spans="1:29" x14ac:dyDescent="0.25">
      <c r="A47">
        <f>IF(B47=0,5000,IF(B47&gt;=14,LARGE(F47:AB47,14),LARGE(F47:AB47,B47)))</f>
        <v>11</v>
      </c>
      <c r="B47">
        <f t="shared" ref="B47:B85" si="14">COUNTA(F47:AB47)</f>
        <v>5</v>
      </c>
      <c r="C47" s="1" t="s">
        <v>3</v>
      </c>
      <c r="D47" s="3" t="s">
        <v>4</v>
      </c>
      <c r="E47" s="24" t="s">
        <v>41</v>
      </c>
      <c r="F47" s="30">
        <v>11</v>
      </c>
      <c r="G47" s="30"/>
      <c r="H47" s="30">
        <v>18</v>
      </c>
      <c r="I47" s="30">
        <v>20</v>
      </c>
      <c r="J47" s="30"/>
      <c r="K47" s="30">
        <v>20</v>
      </c>
      <c r="L47" s="28">
        <v>17</v>
      </c>
      <c r="M47" s="28"/>
      <c r="N47" s="28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2">
        <f>IF(ISBLANK(E47),"",IF(COUNT(F47:AB47)&lt;14,SUM(F47:AB47),(SUMPRODUCT(LARGE(F47:AB47,ROW($42:$55))))))</f>
        <v>86</v>
      </c>
    </row>
    <row r="48" spans="1:29" x14ac:dyDescent="0.25">
      <c r="A48">
        <f t="shared" ref="A48:A85" si="15">IF(B48=0,5000,IF(B48&gt;=14,LARGE(F48:AB48,14),LARGE(F48:AB48,B48)))</f>
        <v>8</v>
      </c>
      <c r="B48">
        <f t="shared" si="14"/>
        <v>3</v>
      </c>
      <c r="C48" s="1" t="s">
        <v>5</v>
      </c>
      <c r="D48" s="3" t="s">
        <v>7</v>
      </c>
      <c r="E48" s="24" t="s">
        <v>42</v>
      </c>
      <c r="F48" s="30"/>
      <c r="G48" s="30"/>
      <c r="H48" s="30"/>
      <c r="I48" s="30">
        <v>8</v>
      </c>
      <c r="J48" s="30">
        <v>12</v>
      </c>
      <c r="K48" s="30"/>
      <c r="L48" s="28">
        <v>20</v>
      </c>
      <c r="M48" s="28"/>
      <c r="N48" s="28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2">
        <f>IF(ISBLANK(E48),"",IF(COUNT(F48:AB48)&lt;14,SUM(F48:AB48),(SUMPRODUCT(LARGE(F48:AB48,ROW($42:$55))))))</f>
        <v>40</v>
      </c>
    </row>
    <row r="49" spans="1:29" x14ac:dyDescent="0.25">
      <c r="A49">
        <f t="shared" si="15"/>
        <v>2</v>
      </c>
      <c r="B49">
        <f t="shared" si="14"/>
        <v>5</v>
      </c>
      <c r="C49" s="1" t="s">
        <v>5</v>
      </c>
      <c r="D49" s="3" t="s">
        <v>6</v>
      </c>
      <c r="E49" s="24" t="s">
        <v>43</v>
      </c>
      <c r="F49" s="30">
        <v>10</v>
      </c>
      <c r="G49" s="30">
        <v>9</v>
      </c>
      <c r="H49" s="30">
        <v>4</v>
      </c>
      <c r="I49" s="30">
        <v>2</v>
      </c>
      <c r="J49" s="30"/>
      <c r="K49" s="30"/>
      <c r="L49" s="28">
        <v>7</v>
      </c>
      <c r="M49" s="28"/>
      <c r="N49" s="28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2">
        <f>IF(ISBLANK(E49),"",IF(COUNT(F49:AB49)&lt;14,SUM(F49:AB49),(SUMPRODUCT(LARGE(F49:AB49,ROW($42:$55))))))</f>
        <v>32</v>
      </c>
    </row>
    <row r="50" spans="1:29" x14ac:dyDescent="0.25">
      <c r="A50">
        <f t="shared" si="15"/>
        <v>10</v>
      </c>
      <c r="B50">
        <f t="shared" si="14"/>
        <v>6</v>
      </c>
      <c r="C50" s="1" t="s">
        <v>8</v>
      </c>
      <c r="D50" s="3" t="s">
        <v>9</v>
      </c>
      <c r="E50" s="24" t="s">
        <v>44</v>
      </c>
      <c r="F50" s="30">
        <v>10</v>
      </c>
      <c r="G50" s="30">
        <v>20</v>
      </c>
      <c r="H50" s="30"/>
      <c r="I50" s="30">
        <v>17</v>
      </c>
      <c r="J50" s="30">
        <v>28</v>
      </c>
      <c r="K50" s="30">
        <v>18</v>
      </c>
      <c r="L50" s="28">
        <v>13</v>
      </c>
      <c r="M50" s="28"/>
      <c r="N50" s="28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2">
        <f>IF(ISBLANK(E50),"",IF(COUNT(F50:AB50)&lt;14,SUM(F50:AB50),(SUMPRODUCT(LARGE(F50:AB50,ROW($42:$55))))))</f>
        <v>106</v>
      </c>
    </row>
    <row r="51" spans="1:29" x14ac:dyDescent="0.25">
      <c r="A51">
        <f t="shared" si="15"/>
        <v>7</v>
      </c>
      <c r="B51">
        <f t="shared" si="14"/>
        <v>4</v>
      </c>
      <c r="C51" s="1" t="s">
        <v>10</v>
      </c>
      <c r="D51" s="20" t="s">
        <v>11</v>
      </c>
      <c r="E51" s="24" t="s">
        <v>45</v>
      </c>
      <c r="F51" s="30">
        <v>25</v>
      </c>
      <c r="G51" s="30">
        <v>7</v>
      </c>
      <c r="H51" s="30">
        <v>18</v>
      </c>
      <c r="I51" s="30"/>
      <c r="J51" s="30">
        <v>28</v>
      </c>
      <c r="K51" s="30"/>
      <c r="L51" s="28"/>
      <c r="M51" s="28"/>
      <c r="N51" s="28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2">
        <f>IF(ISBLANK(E51),"",IF(COUNT(F51:AB51)&lt;14,SUM(F51:AB51),(SUMPRODUCT(LARGE(F51:AB51,ROW($42:$55))))))</f>
        <v>78</v>
      </c>
    </row>
    <row r="52" spans="1:29" x14ac:dyDescent="0.25">
      <c r="A52">
        <f t="shared" si="15"/>
        <v>4</v>
      </c>
      <c r="B52">
        <f t="shared" si="14"/>
        <v>7</v>
      </c>
      <c r="C52" s="1" t="s">
        <v>12</v>
      </c>
      <c r="D52" s="5" t="s">
        <v>14</v>
      </c>
      <c r="E52" s="22" t="s">
        <v>46</v>
      </c>
      <c r="F52" s="30">
        <v>5</v>
      </c>
      <c r="G52" s="30">
        <v>9</v>
      </c>
      <c r="H52" s="30">
        <v>4</v>
      </c>
      <c r="I52" s="30">
        <v>17</v>
      </c>
      <c r="J52" s="30">
        <v>19</v>
      </c>
      <c r="K52" s="30">
        <v>16</v>
      </c>
      <c r="L52" s="28">
        <v>11</v>
      </c>
      <c r="M52" s="28"/>
      <c r="N52" s="28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2">
        <f>IF(ISBLANK(E52),"",IF(COUNT(F52:AB52)&lt;14,SUM(F52:AB52),(SUMPRODUCT(LARGE(F52:AB52,ROW($42:$55))))))</f>
        <v>81</v>
      </c>
    </row>
    <row r="53" spans="1:29" x14ac:dyDescent="0.25">
      <c r="A53">
        <f t="shared" si="15"/>
        <v>7</v>
      </c>
      <c r="B53">
        <f t="shared" si="14"/>
        <v>6</v>
      </c>
      <c r="C53" s="1" t="s">
        <v>12</v>
      </c>
      <c r="D53" s="20" t="s">
        <v>13</v>
      </c>
      <c r="E53" s="24" t="s">
        <v>47</v>
      </c>
      <c r="F53" s="30">
        <v>13</v>
      </c>
      <c r="G53" s="30">
        <v>12</v>
      </c>
      <c r="H53" s="30">
        <v>17</v>
      </c>
      <c r="I53" s="30">
        <v>7</v>
      </c>
      <c r="J53" s="30">
        <v>11</v>
      </c>
      <c r="K53" s="30"/>
      <c r="L53" s="28">
        <v>13</v>
      </c>
      <c r="M53" s="28"/>
      <c r="N53" s="28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2">
        <f>IF(ISBLANK(E53),"",IF(COUNT(F53:AB53)&lt;14,SUM(F53:AB53),(SUMPRODUCT(LARGE(F53:AB53,ROW($42:$55))))))</f>
        <v>73</v>
      </c>
    </row>
    <row r="54" spans="1:29" x14ac:dyDescent="0.25">
      <c r="A54">
        <f t="shared" si="15"/>
        <v>2</v>
      </c>
      <c r="B54">
        <f t="shared" si="14"/>
        <v>5</v>
      </c>
      <c r="C54" s="1" t="s">
        <v>15</v>
      </c>
      <c r="D54" s="5" t="s">
        <v>16</v>
      </c>
      <c r="E54" s="22" t="s">
        <v>48</v>
      </c>
      <c r="F54" s="30"/>
      <c r="G54" s="30"/>
      <c r="H54" s="30">
        <v>16</v>
      </c>
      <c r="I54" s="30">
        <v>2</v>
      </c>
      <c r="J54" s="30">
        <v>11</v>
      </c>
      <c r="K54" s="30">
        <v>5</v>
      </c>
      <c r="L54" s="28">
        <v>17</v>
      </c>
      <c r="M54" s="28"/>
      <c r="N54" s="28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2">
        <f>IF(ISBLANK(E54),"",IF(COUNT(F54:AB54)&lt;14,SUM(F54:AB54),(SUMPRODUCT(LARGE(F54:AB54,ROW($42:$55))))))</f>
        <v>51</v>
      </c>
    </row>
    <row r="55" spans="1:29" x14ac:dyDescent="0.25">
      <c r="A55">
        <f t="shared" si="15"/>
        <v>5</v>
      </c>
      <c r="B55">
        <f t="shared" si="14"/>
        <v>6</v>
      </c>
      <c r="C55" s="1" t="s">
        <v>17</v>
      </c>
      <c r="D55" s="20" t="s">
        <v>18</v>
      </c>
      <c r="E55" s="24" t="s">
        <v>49</v>
      </c>
      <c r="F55" s="30">
        <v>5</v>
      </c>
      <c r="G55" s="30">
        <v>7</v>
      </c>
      <c r="H55" s="30">
        <v>17</v>
      </c>
      <c r="I55" s="30"/>
      <c r="J55" s="30">
        <v>19</v>
      </c>
      <c r="K55" s="30">
        <v>20</v>
      </c>
      <c r="L55" s="28">
        <v>17</v>
      </c>
      <c r="M55" s="28"/>
      <c r="N55" s="28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2">
        <f>IF(ISBLANK(E55),"",IF(COUNT(F55:AB55)&lt;14,SUM(F55:AB55),(SUMPRODUCT(LARGE(F55:AB55,ROW($42:$55))))))</f>
        <v>85</v>
      </c>
    </row>
    <row r="56" spans="1:29" x14ac:dyDescent="0.25">
      <c r="A56">
        <f t="shared" si="15"/>
        <v>4</v>
      </c>
      <c r="B56">
        <f t="shared" si="14"/>
        <v>6</v>
      </c>
      <c r="C56" s="1" t="s">
        <v>17</v>
      </c>
      <c r="D56" s="5" t="s">
        <v>19</v>
      </c>
      <c r="E56" s="22" t="s">
        <v>50</v>
      </c>
      <c r="F56" s="30">
        <v>18</v>
      </c>
      <c r="G56" s="30">
        <v>14</v>
      </c>
      <c r="H56" s="30">
        <v>10</v>
      </c>
      <c r="I56" s="30"/>
      <c r="J56" s="30">
        <v>19</v>
      </c>
      <c r="K56" s="30">
        <v>4</v>
      </c>
      <c r="L56" s="28">
        <v>8</v>
      </c>
      <c r="M56" s="28"/>
      <c r="N56" s="28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2">
        <f>IF(ISBLANK(E56),"",IF(COUNT(F56:AB56)&lt;14,SUM(F56:AB56),(SUMPRODUCT(LARGE(F56:AB56,ROW($42:$55))))))</f>
        <v>73</v>
      </c>
    </row>
    <row r="57" spans="1:29" x14ac:dyDescent="0.25">
      <c r="A57">
        <f t="shared" si="15"/>
        <v>12</v>
      </c>
      <c r="B57">
        <f t="shared" si="14"/>
        <v>4</v>
      </c>
      <c r="C57" s="1" t="s">
        <v>20</v>
      </c>
      <c r="D57" s="20" t="s">
        <v>13</v>
      </c>
      <c r="E57" s="24" t="s">
        <v>51</v>
      </c>
      <c r="F57" s="30">
        <v>18</v>
      </c>
      <c r="G57" s="30">
        <v>12</v>
      </c>
      <c r="H57" s="30">
        <v>16</v>
      </c>
      <c r="I57" s="30"/>
      <c r="J57" s="30"/>
      <c r="K57" s="30"/>
      <c r="L57" s="28">
        <v>12</v>
      </c>
      <c r="M57" s="28"/>
      <c r="N57" s="28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2">
        <f>IF(ISBLANK(E57),"",IF(COUNT(F57:AB57)&lt;14,SUM(F57:AB57),(SUMPRODUCT(LARGE(F57:AB57,ROW($42:$55))))))</f>
        <v>58</v>
      </c>
    </row>
    <row r="58" spans="1:29" x14ac:dyDescent="0.25">
      <c r="A58">
        <f t="shared" si="15"/>
        <v>7</v>
      </c>
      <c r="B58">
        <f t="shared" si="14"/>
        <v>6</v>
      </c>
      <c r="C58" s="1" t="s">
        <v>21</v>
      </c>
      <c r="D58" s="3" t="s">
        <v>22</v>
      </c>
      <c r="E58" s="24" t="s">
        <v>52</v>
      </c>
      <c r="F58" s="30">
        <v>11</v>
      </c>
      <c r="G58" s="30">
        <v>9</v>
      </c>
      <c r="H58" s="30">
        <v>7</v>
      </c>
      <c r="I58" s="30">
        <v>19</v>
      </c>
      <c r="J58" s="30"/>
      <c r="K58" s="30">
        <v>9</v>
      </c>
      <c r="L58" s="28">
        <v>12</v>
      </c>
      <c r="M58" s="28"/>
      <c r="N58" s="28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2">
        <f>IF(ISBLANK(E58),"",IF(COUNT(F58:AB58)&lt;14,SUM(F58:AB58),(SUMPRODUCT(LARGE(F58:AB58,ROW($42:$55))))))</f>
        <v>67</v>
      </c>
    </row>
    <row r="59" spans="1:29" x14ac:dyDescent="0.25">
      <c r="A59">
        <f t="shared" si="15"/>
        <v>5</v>
      </c>
      <c r="B59">
        <f t="shared" si="14"/>
        <v>5</v>
      </c>
      <c r="C59" s="1" t="s">
        <v>23</v>
      </c>
      <c r="D59" s="3" t="s">
        <v>4</v>
      </c>
      <c r="E59" s="24" t="s">
        <v>53</v>
      </c>
      <c r="F59" s="30"/>
      <c r="G59" s="30">
        <v>14</v>
      </c>
      <c r="H59" s="30">
        <v>18</v>
      </c>
      <c r="I59" s="30">
        <v>5</v>
      </c>
      <c r="J59" s="30">
        <v>21</v>
      </c>
      <c r="K59" s="30">
        <v>5</v>
      </c>
      <c r="L59" s="28"/>
      <c r="M59" s="28"/>
      <c r="N59" s="28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2">
        <f>IF(ISBLANK(E59),"",IF(COUNT(F59:AB59)&lt;14,SUM(F59:AB59),(SUMPRODUCT(LARGE(F59:AB59,ROW($42:$55))))))</f>
        <v>63</v>
      </c>
    </row>
    <row r="60" spans="1:29" x14ac:dyDescent="0.25">
      <c r="A60">
        <f t="shared" si="15"/>
        <v>7</v>
      </c>
      <c r="B60">
        <f t="shared" si="14"/>
        <v>5</v>
      </c>
      <c r="C60" s="1" t="s">
        <v>24</v>
      </c>
      <c r="D60" s="20" t="s">
        <v>25</v>
      </c>
      <c r="E60" s="24" t="s">
        <v>54</v>
      </c>
      <c r="F60" s="30"/>
      <c r="G60" s="30"/>
      <c r="H60" s="30">
        <v>10</v>
      </c>
      <c r="I60" s="30">
        <v>7</v>
      </c>
      <c r="J60" s="30">
        <v>21</v>
      </c>
      <c r="K60" s="30">
        <v>16</v>
      </c>
      <c r="L60" s="28">
        <v>13</v>
      </c>
      <c r="M60" s="28"/>
      <c r="N60" s="28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2">
        <f>IF(ISBLANK(E60),"",IF(COUNT(F60:AB60)&lt;14,SUM(F60:AB60),(SUMPRODUCT(LARGE(F60:AB60,ROW($42:$55))))))</f>
        <v>67</v>
      </c>
    </row>
    <row r="61" spans="1:29" x14ac:dyDescent="0.25">
      <c r="A61">
        <f t="shared" si="15"/>
        <v>12</v>
      </c>
      <c r="B61">
        <f t="shared" si="14"/>
        <v>2</v>
      </c>
      <c r="C61" s="1" t="s">
        <v>24</v>
      </c>
      <c r="D61" s="3" t="s">
        <v>6</v>
      </c>
      <c r="E61" s="24" t="s">
        <v>55</v>
      </c>
      <c r="F61" s="30"/>
      <c r="G61" s="30"/>
      <c r="H61" s="30"/>
      <c r="I61" s="30"/>
      <c r="J61" s="30"/>
      <c r="K61" s="30">
        <v>18</v>
      </c>
      <c r="L61" s="28">
        <v>12</v>
      </c>
      <c r="M61" s="28"/>
      <c r="N61" s="28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2">
        <f>IF(ISBLANK(E61),"",IF(COUNT(F61:AB61)&lt;14,SUM(F61:AB61),(SUMPRODUCT(LARGE(F61:AB61,ROW($42:$55))))))</f>
        <v>30</v>
      </c>
    </row>
    <row r="62" spans="1:29" x14ac:dyDescent="0.25">
      <c r="A62">
        <f t="shared" si="15"/>
        <v>7</v>
      </c>
      <c r="B62">
        <f t="shared" si="14"/>
        <v>7</v>
      </c>
      <c r="C62" s="1" t="s">
        <v>26</v>
      </c>
      <c r="D62" s="5" t="s">
        <v>27</v>
      </c>
      <c r="E62" s="22" t="s">
        <v>56</v>
      </c>
      <c r="F62" s="30">
        <v>25</v>
      </c>
      <c r="G62" s="30">
        <v>8</v>
      </c>
      <c r="H62" s="30">
        <v>10</v>
      </c>
      <c r="I62" s="30">
        <v>8</v>
      </c>
      <c r="J62" s="30">
        <v>19</v>
      </c>
      <c r="K62" s="30">
        <v>15</v>
      </c>
      <c r="L62" s="28">
        <v>7</v>
      </c>
      <c r="M62" s="28"/>
      <c r="N62" s="28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2">
        <f>IF(ISBLANK(E62),"",IF(COUNT(F62:AB62)&lt;14,SUM(F62:AB62),(SUMPRODUCT(LARGE(F62:AB62,ROW($42:$55))))))</f>
        <v>92</v>
      </c>
    </row>
    <row r="63" spans="1:29" x14ac:dyDescent="0.25">
      <c r="A63">
        <f t="shared" si="15"/>
        <v>5</v>
      </c>
      <c r="B63">
        <f t="shared" si="14"/>
        <v>6</v>
      </c>
      <c r="C63" s="1" t="s">
        <v>26</v>
      </c>
      <c r="D63" s="3" t="s">
        <v>28</v>
      </c>
      <c r="E63" s="24" t="s">
        <v>57</v>
      </c>
      <c r="F63" s="30">
        <v>12</v>
      </c>
      <c r="G63" s="30"/>
      <c r="H63" s="30">
        <v>16</v>
      </c>
      <c r="I63" s="30">
        <v>5</v>
      </c>
      <c r="J63" s="30">
        <v>12</v>
      </c>
      <c r="K63" s="30">
        <v>17</v>
      </c>
      <c r="L63" s="28">
        <v>20</v>
      </c>
      <c r="M63" s="28"/>
      <c r="N63" s="28"/>
      <c r="O63" s="29"/>
      <c r="P63" s="29"/>
      <c r="Q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2">
        <f>IF(ISBLANK(E63),"",IF(COUNT(F63:AB63)&lt;14,SUM(F63:AB63),(SUMPRODUCT(LARGE(F63:AB63,ROW($42:$55))))))</f>
        <v>82</v>
      </c>
    </row>
    <row r="64" spans="1:29" x14ac:dyDescent="0.25">
      <c r="A64">
        <f t="shared" si="15"/>
        <v>8</v>
      </c>
      <c r="B64">
        <f t="shared" si="14"/>
        <v>7</v>
      </c>
      <c r="C64" s="1" t="s">
        <v>29</v>
      </c>
      <c r="D64" s="3" t="s">
        <v>30</v>
      </c>
      <c r="E64" s="24" t="s">
        <v>58</v>
      </c>
      <c r="F64" s="30">
        <v>11</v>
      </c>
      <c r="G64" s="30">
        <v>8</v>
      </c>
      <c r="H64" s="30">
        <v>17</v>
      </c>
      <c r="I64" s="30">
        <v>29</v>
      </c>
      <c r="J64" s="30">
        <v>28</v>
      </c>
      <c r="K64" s="30">
        <v>20</v>
      </c>
      <c r="L64" s="28">
        <v>11</v>
      </c>
      <c r="M64" s="28"/>
      <c r="N64" s="28"/>
      <c r="O64" s="29"/>
      <c r="P64" s="29"/>
      <c r="Q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2">
        <f>IF(ISBLANK(E64),"",IF(COUNT(F64:AB64)&lt;14,SUM(F64:AB64),(SUMPRODUCT(LARGE(F64:AB64,ROW($42:$55))))))</f>
        <v>124</v>
      </c>
    </row>
    <row r="65" spans="1:29" x14ac:dyDescent="0.25">
      <c r="A65">
        <f t="shared" si="15"/>
        <v>7</v>
      </c>
      <c r="B65">
        <f t="shared" si="14"/>
        <v>5</v>
      </c>
      <c r="C65" s="1" t="s">
        <v>29</v>
      </c>
      <c r="D65" s="3" t="s">
        <v>14</v>
      </c>
      <c r="E65" s="24" t="s">
        <v>59</v>
      </c>
      <c r="F65" s="30">
        <v>13</v>
      </c>
      <c r="G65" s="30">
        <v>14</v>
      </c>
      <c r="H65" s="30">
        <v>7</v>
      </c>
      <c r="I65" s="30"/>
      <c r="J65" s="30"/>
      <c r="K65" s="30">
        <v>15</v>
      </c>
      <c r="L65" s="28">
        <v>13</v>
      </c>
      <c r="M65" s="28"/>
      <c r="N65" s="28"/>
      <c r="O65" s="29"/>
      <c r="P65" s="29"/>
      <c r="Q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2">
        <f>IF(ISBLANK(E65),"",IF(COUNT(F65:AB65)&lt;14,SUM(F65:AB65),(SUMPRODUCT(LARGE(F65:AB65,ROW($42:$55))))))</f>
        <v>62</v>
      </c>
    </row>
    <row r="66" spans="1:29" x14ac:dyDescent="0.25">
      <c r="A66">
        <f t="shared" si="15"/>
        <v>4</v>
      </c>
      <c r="B66">
        <f t="shared" si="14"/>
        <v>7</v>
      </c>
      <c r="C66" s="1" t="s">
        <v>31</v>
      </c>
      <c r="D66" s="3" t="s">
        <v>32</v>
      </c>
      <c r="E66" s="24" t="s">
        <v>60</v>
      </c>
      <c r="F66" s="30">
        <v>12</v>
      </c>
      <c r="G66" s="30">
        <v>14</v>
      </c>
      <c r="H66" s="30">
        <v>10</v>
      </c>
      <c r="I66" s="30">
        <v>8</v>
      </c>
      <c r="J66" s="30">
        <v>16</v>
      </c>
      <c r="K66" s="30">
        <v>4</v>
      </c>
      <c r="L66" s="28">
        <v>20</v>
      </c>
      <c r="M66" s="28"/>
      <c r="N66" s="28"/>
      <c r="O66" s="29"/>
      <c r="P66" s="29"/>
      <c r="Q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2">
        <f>IF(ISBLANK(E66),"",IF(COUNT(F66:AB66)&lt;14,SUM(F66:AB66),(SUMPRODUCT(LARGE(F66:AB66,ROW($42:$55))))))</f>
        <v>84</v>
      </c>
    </row>
    <row r="67" spans="1:29" x14ac:dyDescent="0.25">
      <c r="A67">
        <f t="shared" si="15"/>
        <v>5000</v>
      </c>
      <c r="B67">
        <f t="shared" si="14"/>
        <v>0</v>
      </c>
      <c r="C67" s="1" t="s">
        <v>33</v>
      </c>
      <c r="D67" s="20" t="s">
        <v>32</v>
      </c>
      <c r="E67" s="24" t="s">
        <v>61</v>
      </c>
      <c r="F67" s="30"/>
      <c r="G67" s="30"/>
      <c r="H67" s="30"/>
      <c r="I67" s="30"/>
      <c r="J67" s="30"/>
      <c r="K67" s="30"/>
      <c r="L67" s="28"/>
      <c r="M67" s="28"/>
      <c r="N67" s="28"/>
      <c r="O67" s="29"/>
      <c r="P67" s="29"/>
      <c r="Q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2">
        <f>IF(ISBLANK(E67),"",IF(COUNT(F67:AB67)&lt;14,SUM(F67:AB67),(SUMPRODUCT(LARGE(F67:AB67,ROW($42:$55))))))</f>
        <v>0</v>
      </c>
    </row>
    <row r="68" spans="1:29" x14ac:dyDescent="0.25">
      <c r="A68">
        <f t="shared" si="15"/>
        <v>5000</v>
      </c>
      <c r="B68">
        <f t="shared" si="14"/>
        <v>0</v>
      </c>
      <c r="C68" s="1" t="s">
        <v>33</v>
      </c>
      <c r="D68" s="20" t="s">
        <v>34</v>
      </c>
      <c r="E68" s="24" t="s">
        <v>62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2">
        <f>IF(ISBLANK(E68),"",IF(COUNT(F68:AB68)&lt;14,SUM(F68:AB68),(SUMPRODUCT(LARGE(F68:AB68,ROW($42:$55))))))</f>
        <v>0</v>
      </c>
    </row>
    <row r="69" spans="1:29" x14ac:dyDescent="0.25">
      <c r="A69">
        <f t="shared" si="15"/>
        <v>7</v>
      </c>
      <c r="B69">
        <f t="shared" si="14"/>
        <v>7</v>
      </c>
      <c r="C69" s="1" t="s">
        <v>35</v>
      </c>
      <c r="D69" s="3" t="s">
        <v>36</v>
      </c>
      <c r="E69" s="24" t="s">
        <v>63</v>
      </c>
      <c r="F69" s="30">
        <v>11</v>
      </c>
      <c r="G69" s="30">
        <v>9</v>
      </c>
      <c r="H69" s="30">
        <v>20</v>
      </c>
      <c r="I69" s="30">
        <v>7</v>
      </c>
      <c r="J69" s="30">
        <v>16</v>
      </c>
      <c r="K69" s="30">
        <v>9</v>
      </c>
      <c r="L69" s="28">
        <v>7</v>
      </c>
      <c r="M69" s="28"/>
      <c r="N69" s="28"/>
      <c r="O69" s="29"/>
      <c r="P69" s="29"/>
      <c r="Q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2">
        <f>IF(ISBLANK(E69),"",IF(COUNT(F69:AB69)&lt;14,SUM(F69:AB69),(SUMPRODUCT(LARGE(F69:AB69,ROW($42:$55))))))</f>
        <v>79</v>
      </c>
    </row>
    <row r="70" spans="1:29" x14ac:dyDescent="0.25">
      <c r="A70">
        <f t="shared" si="15"/>
        <v>12</v>
      </c>
      <c r="B70">
        <f t="shared" si="14"/>
        <v>4</v>
      </c>
      <c r="C70" s="1" t="s">
        <v>37</v>
      </c>
      <c r="D70" s="20" t="s">
        <v>30</v>
      </c>
      <c r="E70" s="24" t="s">
        <v>64</v>
      </c>
      <c r="F70" s="30">
        <v>12</v>
      </c>
      <c r="G70" s="30"/>
      <c r="H70" s="30"/>
      <c r="I70" s="30"/>
      <c r="J70" s="30">
        <v>19</v>
      </c>
      <c r="K70" s="30">
        <v>17</v>
      </c>
      <c r="L70" s="28">
        <v>13</v>
      </c>
      <c r="M70" s="28"/>
      <c r="N70" s="28"/>
      <c r="O70" s="29"/>
      <c r="P70" s="29"/>
      <c r="Q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2">
        <f>IF(ISBLANK(E70),"",IF(COUNT(F70:AB70)&lt;14,SUM(F70:AB70),(SUMPRODUCT(LARGE(F70:AB70,ROW($42:$55))))))</f>
        <v>61</v>
      </c>
    </row>
    <row r="71" spans="1:29" x14ac:dyDescent="0.25">
      <c r="A71">
        <f t="shared" si="15"/>
        <v>9</v>
      </c>
      <c r="B71">
        <f t="shared" si="14"/>
        <v>6</v>
      </c>
      <c r="C71" s="1" t="s">
        <v>38</v>
      </c>
      <c r="D71" s="20" t="s">
        <v>39</v>
      </c>
      <c r="E71" s="24" t="s">
        <v>65</v>
      </c>
      <c r="F71" s="30">
        <v>25</v>
      </c>
      <c r="G71" s="30">
        <v>14</v>
      </c>
      <c r="H71" s="30"/>
      <c r="I71" s="30">
        <v>20</v>
      </c>
      <c r="J71" s="30">
        <v>16</v>
      </c>
      <c r="K71" s="30">
        <v>9</v>
      </c>
      <c r="L71" s="28">
        <v>13</v>
      </c>
      <c r="M71" s="28"/>
      <c r="N71" s="28"/>
      <c r="O71" s="29"/>
      <c r="P71" s="29"/>
      <c r="Q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2">
        <f>IF(ISBLANK(E71),"",IF(COUNT(F71:AB71)&lt;14,SUM(F71:AB71),(SUMPRODUCT(LARGE(F71:AB71,ROW($42:$55))))))</f>
        <v>97</v>
      </c>
    </row>
    <row r="72" spans="1:29" x14ac:dyDescent="0.25">
      <c r="A72">
        <f t="shared" si="15"/>
        <v>5000</v>
      </c>
      <c r="B72">
        <f t="shared" si="14"/>
        <v>0</v>
      </c>
      <c r="E72" s="32"/>
      <c r="F72" s="30"/>
      <c r="G72" s="30"/>
      <c r="H72" s="30"/>
      <c r="I72" s="30"/>
      <c r="J72" s="30"/>
      <c r="K72" s="30"/>
      <c r="L72" s="28"/>
      <c r="M72" s="28"/>
      <c r="N72" s="28"/>
      <c r="O72" s="29"/>
      <c r="P72" s="29"/>
      <c r="Q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7" t="str">
        <f>IF(ISBLANK(E72),"",IF(COUNT(F72:AB72)&lt;14,SUM(F72:AB72),(SUMPRODUCT(LARGE(F72:AB72,ROW($42:$55))))))</f>
        <v/>
      </c>
    </row>
    <row r="73" spans="1:29" x14ac:dyDescent="0.25">
      <c r="A73">
        <f t="shared" si="15"/>
        <v>5000</v>
      </c>
      <c r="B73">
        <f t="shared" si="14"/>
        <v>0</v>
      </c>
      <c r="E73" s="32"/>
      <c r="F73" s="30"/>
      <c r="G73" s="30"/>
      <c r="H73" s="30"/>
      <c r="I73" s="30"/>
      <c r="J73" s="30"/>
      <c r="K73" s="30"/>
      <c r="L73" s="28"/>
      <c r="M73" s="28"/>
      <c r="N73" s="28"/>
      <c r="O73" s="29"/>
      <c r="P73" s="29"/>
      <c r="Q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7" t="str">
        <f>IF(ISBLANK(E73),"",IF(COUNT(F73:AB73)&lt;14,SUM(F73:AB73),(SUMPRODUCT(LARGE(F73:AB73,ROW($42:$55))))))</f>
        <v/>
      </c>
    </row>
    <row r="74" spans="1:29" x14ac:dyDescent="0.25">
      <c r="A74">
        <f t="shared" si="15"/>
        <v>5000</v>
      </c>
      <c r="B74">
        <f t="shared" si="14"/>
        <v>0</v>
      </c>
      <c r="E74" s="32"/>
      <c r="F74" s="30"/>
      <c r="G74" s="30"/>
      <c r="H74" s="30"/>
      <c r="I74" s="30"/>
      <c r="J74" s="30"/>
      <c r="K74" s="30"/>
      <c r="L74" s="28"/>
      <c r="M74" s="28"/>
      <c r="N74" s="28"/>
      <c r="O74" s="29"/>
      <c r="P74" s="29"/>
      <c r="Q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7" t="str">
        <f>IF(ISBLANK(E74),"",IF(COUNT(F74:AB74)&lt;14,SUM(F74:AB74),(SUMPRODUCT(LARGE(F74:AB74,ROW($42:$55))))))</f>
        <v/>
      </c>
    </row>
    <row r="75" spans="1:29" x14ac:dyDescent="0.25">
      <c r="A75">
        <f t="shared" si="15"/>
        <v>5000</v>
      </c>
      <c r="B75">
        <f t="shared" si="14"/>
        <v>0</v>
      </c>
      <c r="E75" s="32"/>
      <c r="F75" s="30"/>
      <c r="G75" s="30"/>
      <c r="H75" s="30"/>
      <c r="I75" s="30"/>
      <c r="J75" s="30"/>
      <c r="K75" s="30"/>
      <c r="L75" s="28"/>
      <c r="M75" s="28"/>
      <c r="N75" s="28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7" t="str">
        <f>IF(ISBLANK(E75),"",IF(COUNT(F75:AB75)&lt;14,SUM(F75:AB75),(SUMPRODUCT(LARGE(F75:AB75,ROW($42:$55))))))</f>
        <v/>
      </c>
    </row>
    <row r="76" spans="1:29" x14ac:dyDescent="0.25">
      <c r="A76">
        <f t="shared" si="15"/>
        <v>5000</v>
      </c>
      <c r="B76">
        <f t="shared" si="14"/>
        <v>0</v>
      </c>
      <c r="E76" s="32"/>
      <c r="F76" s="30"/>
      <c r="G76" s="30"/>
      <c r="H76" s="30"/>
      <c r="I76" s="30"/>
      <c r="J76" s="30"/>
      <c r="K76" s="30"/>
      <c r="L76" s="28"/>
      <c r="M76" s="28"/>
      <c r="N76" s="28"/>
      <c r="O76" s="29"/>
      <c r="P76" s="29"/>
      <c r="Q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7" t="str">
        <f>IF(ISBLANK(E76),"",IF(COUNT(F76:AB76)&lt;14,SUM(F76:AB76),(SUMPRODUCT(LARGE(F76:AB76,ROW($42:$55))))))</f>
        <v/>
      </c>
    </row>
    <row r="77" spans="1:29" x14ac:dyDescent="0.25">
      <c r="A77">
        <f t="shared" si="15"/>
        <v>5000</v>
      </c>
      <c r="B77">
        <f t="shared" si="14"/>
        <v>0</v>
      </c>
      <c r="E77" s="32"/>
      <c r="F77" s="30"/>
      <c r="G77" s="30"/>
      <c r="H77" s="30"/>
      <c r="I77" s="30"/>
      <c r="J77" s="30"/>
      <c r="K77" s="30"/>
      <c r="L77" s="28"/>
      <c r="M77" s="28"/>
      <c r="N77" s="28"/>
      <c r="O77" s="29"/>
      <c r="P77" s="29"/>
      <c r="Q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7" t="str">
        <f>IF(ISBLANK(E77),"",IF(COUNT(F77:AB77)&lt;14,SUM(F77:AB77),(SUMPRODUCT(LARGE(F77:AB77,ROW($42:$55))))))</f>
        <v/>
      </c>
    </row>
    <row r="78" spans="1:29" x14ac:dyDescent="0.25">
      <c r="A78">
        <f t="shared" si="15"/>
        <v>5000</v>
      </c>
      <c r="B78">
        <f t="shared" si="14"/>
        <v>0</v>
      </c>
      <c r="E78" s="32"/>
      <c r="F78" s="30"/>
      <c r="G78" s="30"/>
      <c r="H78" s="30"/>
      <c r="I78" s="30"/>
      <c r="J78" s="30"/>
      <c r="K78" s="30"/>
      <c r="L78" s="28"/>
      <c r="M78" s="28"/>
      <c r="N78" s="28"/>
      <c r="O78" s="29"/>
      <c r="P78" s="29"/>
      <c r="Q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7" t="str">
        <f>IF(ISBLANK(E78),"",IF(COUNT(F78:AB78)&lt;14,SUM(F78:AB78),(SUMPRODUCT(LARGE(F78:AB78,ROW($42:$55))))))</f>
        <v/>
      </c>
    </row>
    <row r="79" spans="1:29" x14ac:dyDescent="0.25">
      <c r="A79">
        <f t="shared" si="15"/>
        <v>5000</v>
      </c>
      <c r="B79">
        <f t="shared" si="14"/>
        <v>0</v>
      </c>
      <c r="E79" s="32"/>
      <c r="F79" s="30"/>
      <c r="G79" s="30"/>
      <c r="H79" s="30"/>
      <c r="I79" s="30"/>
      <c r="J79" s="30"/>
      <c r="K79" s="30"/>
      <c r="L79" s="28"/>
      <c r="M79" s="28"/>
      <c r="N79" s="28"/>
      <c r="O79" s="29"/>
      <c r="P79" s="29"/>
      <c r="Q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7" t="str">
        <f>IF(ISBLANK(E79),"",IF(COUNT(F79:AB79)&lt;14,SUM(F79:AB79),(SUMPRODUCT(LARGE(F79:AB79,ROW($42:$55))))))</f>
        <v/>
      </c>
    </row>
    <row r="80" spans="1:29" x14ac:dyDescent="0.25">
      <c r="A80">
        <f t="shared" si="15"/>
        <v>5000</v>
      </c>
      <c r="B80">
        <f t="shared" si="14"/>
        <v>0</v>
      </c>
      <c r="E80" s="32"/>
      <c r="F80" s="30"/>
      <c r="G80" s="30"/>
      <c r="H80" s="30"/>
      <c r="I80" s="30"/>
      <c r="J80" s="30"/>
      <c r="K80" s="30"/>
      <c r="L80" s="28"/>
      <c r="M80" s="28"/>
      <c r="N80" s="28"/>
      <c r="O80" s="29"/>
      <c r="P80" s="29"/>
      <c r="Q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7" t="str">
        <f>IF(ISBLANK(E80),"",IF(COUNT(F80:AB80)&lt;14,SUM(F80:AB80),(SUMPRODUCT(LARGE(F80:AB80,ROW($42:$55))))))</f>
        <v/>
      </c>
    </row>
    <row r="81" spans="1:29" x14ac:dyDescent="0.25">
      <c r="A81">
        <f t="shared" si="15"/>
        <v>5000</v>
      </c>
      <c r="B81">
        <f t="shared" si="14"/>
        <v>0</v>
      </c>
      <c r="E81" s="32"/>
      <c r="F81" s="30"/>
      <c r="G81" s="30"/>
      <c r="H81" s="30"/>
      <c r="I81" s="30"/>
      <c r="J81" s="30"/>
      <c r="K81" s="30"/>
      <c r="L81" s="28"/>
      <c r="M81" s="28"/>
      <c r="N81" s="28"/>
      <c r="O81" s="29"/>
      <c r="P81" s="29"/>
      <c r="Q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7" t="str">
        <f>IF(ISBLANK(E81),"",IF(COUNT(F81:AB81)&lt;14,SUM(F81:AB81),(SUMPRODUCT(LARGE(F81:AB81,ROW($42:$55))))))</f>
        <v/>
      </c>
    </row>
    <row r="82" spans="1:29" x14ac:dyDescent="0.25">
      <c r="A82">
        <f t="shared" si="15"/>
        <v>5000</v>
      </c>
      <c r="B82">
        <f t="shared" si="14"/>
        <v>0</v>
      </c>
      <c r="E82" s="32"/>
      <c r="F82" s="30"/>
      <c r="G82" s="30"/>
      <c r="H82" s="30"/>
      <c r="I82" s="30"/>
      <c r="J82" s="30"/>
      <c r="K82" s="30"/>
      <c r="L82" s="28"/>
      <c r="M82" s="28"/>
      <c r="N82" s="28"/>
      <c r="O82" s="29"/>
      <c r="P82" s="29"/>
      <c r="Q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7" t="str">
        <f>IF(ISBLANK(E82),"",IF(COUNT(F82:AB82)&lt;14,SUM(F82:AB82),(SUMPRODUCT(LARGE(F82:AB82,ROW($42:$55))))))</f>
        <v/>
      </c>
    </row>
    <row r="83" spans="1:29" x14ac:dyDescent="0.25">
      <c r="A83">
        <f t="shared" si="15"/>
        <v>5000</v>
      </c>
      <c r="B83">
        <f t="shared" si="14"/>
        <v>0</v>
      </c>
      <c r="E83" s="32"/>
      <c r="F83" s="30"/>
      <c r="G83" s="30"/>
      <c r="H83" s="30"/>
      <c r="I83" s="30"/>
      <c r="J83" s="30"/>
      <c r="K83" s="30"/>
      <c r="L83" s="28"/>
      <c r="M83" s="28"/>
      <c r="N83" s="28"/>
      <c r="O83" s="29"/>
      <c r="P83" s="29"/>
      <c r="Q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7" t="str">
        <f>IF(ISBLANK(E83),"",IF(COUNT(F83:AB83)&lt;14,SUM(F83:AB83),(SUMPRODUCT(LARGE(F83:AB83,ROW($42:$55))))))</f>
        <v/>
      </c>
    </row>
    <row r="84" spans="1:29" x14ac:dyDescent="0.25">
      <c r="A84">
        <f t="shared" si="15"/>
        <v>5000</v>
      </c>
      <c r="B84">
        <f t="shared" si="14"/>
        <v>0</v>
      </c>
      <c r="E84" s="32"/>
      <c r="F84" s="30"/>
      <c r="G84" s="30"/>
      <c r="H84" s="30"/>
      <c r="I84" s="30"/>
      <c r="J84" s="30"/>
      <c r="K84" s="30"/>
      <c r="L84" s="28"/>
      <c r="M84" s="28"/>
      <c r="N84" s="28"/>
      <c r="O84" s="29"/>
      <c r="P84" s="29"/>
      <c r="Q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7" t="str">
        <f>IF(ISBLANK(E84),"",IF(COUNT(F84:AB84)&lt;14,SUM(F84:AB84),(SUMPRODUCT(LARGE(F84:AB84,ROW($42:$55))))))</f>
        <v/>
      </c>
    </row>
    <row r="85" spans="1:29" x14ac:dyDescent="0.25">
      <c r="A85">
        <f t="shared" si="15"/>
        <v>5000</v>
      </c>
      <c r="B85">
        <f t="shared" si="14"/>
        <v>0</v>
      </c>
      <c r="E85" s="32"/>
      <c r="F85" s="30"/>
      <c r="G85" s="30"/>
      <c r="H85" s="30"/>
      <c r="I85" s="30"/>
      <c r="J85" s="30"/>
      <c r="K85" s="30"/>
      <c r="L85" s="28"/>
      <c r="M85" s="28"/>
      <c r="N85" s="28"/>
      <c r="O85" s="29"/>
      <c r="P85" s="29"/>
      <c r="Q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7" t="str">
        <f>IF(ISBLANK(E85),"",IF(COUNT(F85:AB85)&lt;14,SUM(F85:AB85),(SUMPRODUCT(LARGE(F85:AB85,ROW($42:$55))))))</f>
        <v/>
      </c>
    </row>
  </sheetData>
  <sortState ref="C5:AC35">
    <sortCondition ref="C5"/>
  </sortState>
  <conditionalFormatting sqref="F46:AB46">
    <cfRule type="top10" dxfId="38" priority="45" rank="14"/>
  </conditionalFormatting>
  <conditionalFormatting sqref="F47:AB47">
    <cfRule type="top10" dxfId="37" priority="44" rank="14"/>
  </conditionalFormatting>
  <conditionalFormatting sqref="F48:AB48">
    <cfRule type="top10" dxfId="36" priority="43" rank="14"/>
  </conditionalFormatting>
  <conditionalFormatting sqref="F49:AB49">
    <cfRule type="top10" dxfId="35" priority="42" rank="14"/>
  </conditionalFormatting>
  <conditionalFormatting sqref="F50:AB50">
    <cfRule type="top10" dxfId="34" priority="41" rank="14"/>
  </conditionalFormatting>
  <conditionalFormatting sqref="F51:AB51">
    <cfRule type="top10" dxfId="33" priority="40" rank="14"/>
  </conditionalFormatting>
  <conditionalFormatting sqref="F52:AB52">
    <cfRule type="top10" dxfId="32" priority="39" rank="14"/>
  </conditionalFormatting>
  <conditionalFormatting sqref="F53:AB53">
    <cfRule type="top10" dxfId="31" priority="38" rank="14"/>
  </conditionalFormatting>
  <conditionalFormatting sqref="F54:AB54">
    <cfRule type="top10" dxfId="30" priority="37" rank="14"/>
  </conditionalFormatting>
  <conditionalFormatting sqref="F55:AB55">
    <cfRule type="top10" dxfId="29" priority="36" rank="14"/>
  </conditionalFormatting>
  <conditionalFormatting sqref="F56:AB56">
    <cfRule type="top10" dxfId="28" priority="35" rank="14"/>
  </conditionalFormatting>
  <conditionalFormatting sqref="F57:AB57">
    <cfRule type="top10" dxfId="27" priority="34" rank="14"/>
  </conditionalFormatting>
  <conditionalFormatting sqref="F58:AB58">
    <cfRule type="top10" dxfId="26" priority="33" rank="14"/>
  </conditionalFormatting>
  <conditionalFormatting sqref="F59:AB59">
    <cfRule type="top10" dxfId="25" priority="32" rank="14"/>
  </conditionalFormatting>
  <conditionalFormatting sqref="F60:AB60">
    <cfRule type="top10" dxfId="24" priority="31" rank="14"/>
  </conditionalFormatting>
  <conditionalFormatting sqref="F61:AB61">
    <cfRule type="top10" dxfId="23" priority="30" rank="14"/>
  </conditionalFormatting>
  <conditionalFormatting sqref="F62:AB62">
    <cfRule type="top10" dxfId="22" priority="29" rank="14"/>
  </conditionalFormatting>
  <conditionalFormatting sqref="F63:AB63">
    <cfRule type="top10" dxfId="21" priority="28" rank="14"/>
  </conditionalFormatting>
  <conditionalFormatting sqref="F64:AB64">
    <cfRule type="top10" dxfId="20" priority="27" rank="14"/>
  </conditionalFormatting>
  <conditionalFormatting sqref="F65:AB65">
    <cfRule type="top10" dxfId="19" priority="26" rank="14"/>
  </conditionalFormatting>
  <conditionalFormatting sqref="F66:AB66">
    <cfRule type="top10" dxfId="18" priority="25" rank="14"/>
  </conditionalFormatting>
  <conditionalFormatting sqref="F67:AB67">
    <cfRule type="top10" dxfId="17" priority="24" rank="14"/>
  </conditionalFormatting>
  <conditionalFormatting sqref="F69:AB69">
    <cfRule type="top10" dxfId="16" priority="23" rank="14"/>
  </conditionalFormatting>
  <conditionalFormatting sqref="F70:AB70">
    <cfRule type="top10" dxfId="15" priority="22" rank="14"/>
  </conditionalFormatting>
  <conditionalFormatting sqref="F71:AB71">
    <cfRule type="top10" dxfId="14" priority="21" rank="14"/>
  </conditionalFormatting>
  <conditionalFormatting sqref="F72:AB72">
    <cfRule type="top10" dxfId="13" priority="14" rank="14"/>
  </conditionalFormatting>
  <conditionalFormatting sqref="F73:AB73">
    <cfRule type="top10" dxfId="12" priority="13" rank="14"/>
  </conditionalFormatting>
  <conditionalFormatting sqref="F74:AB74">
    <cfRule type="top10" dxfId="11" priority="12" rank="14"/>
  </conditionalFormatting>
  <conditionalFormatting sqref="F75:AB75">
    <cfRule type="top10" dxfId="10" priority="11" rank="14"/>
  </conditionalFormatting>
  <conditionalFormatting sqref="F76:AB76">
    <cfRule type="top10" dxfId="9" priority="10" rank="14"/>
  </conditionalFormatting>
  <conditionalFormatting sqref="F77:AB77">
    <cfRule type="top10" dxfId="8" priority="9" rank="14"/>
  </conditionalFormatting>
  <conditionalFormatting sqref="F78:AB78">
    <cfRule type="top10" dxfId="7" priority="8" rank="14"/>
  </conditionalFormatting>
  <conditionalFormatting sqref="F79:AB79">
    <cfRule type="top10" dxfId="6" priority="7" rank="14"/>
  </conditionalFormatting>
  <conditionalFormatting sqref="F80:AB80">
    <cfRule type="top10" dxfId="5" priority="6" rank="14"/>
  </conditionalFormatting>
  <conditionalFormatting sqref="F81:AB81">
    <cfRule type="top10" dxfId="4" priority="5" rank="14"/>
  </conditionalFormatting>
  <conditionalFormatting sqref="F82:AB82">
    <cfRule type="top10" dxfId="3" priority="4" rank="14"/>
  </conditionalFormatting>
  <conditionalFormatting sqref="F83:AB83">
    <cfRule type="top10" dxfId="2" priority="3" rank="14"/>
  </conditionalFormatting>
  <conditionalFormatting sqref="F84:AB84">
    <cfRule type="top10" dxfId="1" priority="2" rank="14"/>
  </conditionalFormatting>
  <conditionalFormatting sqref="F85:AB85">
    <cfRule type="top10" dxfId="0" priority="1" rank="1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P55"/>
  <sheetViews>
    <sheetView tabSelected="1" workbookViewId="0">
      <selection sqref="A1:A1048576"/>
    </sheetView>
  </sheetViews>
  <sheetFormatPr defaultRowHeight="15" x14ac:dyDescent="0.25"/>
  <cols>
    <col min="1" max="1" width="25.140625" customWidth="1"/>
  </cols>
  <sheetData>
    <row r="3" spans="1:16" x14ac:dyDescent="0.25">
      <c r="A3" s="6" t="s">
        <v>66</v>
      </c>
      <c r="B3" s="10"/>
      <c r="C3" s="7"/>
      <c r="D3" s="7"/>
      <c r="E3" s="7"/>
      <c r="F3" s="7"/>
      <c r="G3" s="7"/>
      <c r="H3" s="7"/>
      <c r="I3" s="7"/>
      <c r="J3" s="8"/>
      <c r="K3" s="7"/>
      <c r="L3" s="7"/>
      <c r="M3" s="5"/>
      <c r="N3" s="5"/>
      <c r="O3" s="4"/>
      <c r="P3" s="4"/>
    </row>
    <row r="4" spans="1:16" x14ac:dyDescent="0.25">
      <c r="A4" s="9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3">
        <v>11</v>
      </c>
      <c r="M4" s="13">
        <v>12</v>
      </c>
      <c r="N4" s="14">
        <v>13</v>
      </c>
      <c r="O4" s="13">
        <v>14</v>
      </c>
      <c r="P4" s="15" t="s">
        <v>0</v>
      </c>
    </row>
    <row r="5" spans="1:16" x14ac:dyDescent="0.25">
      <c r="A5" s="5" t="s">
        <v>40</v>
      </c>
      <c r="B5" s="17">
        <f>IF(Sheet1!$B46&lt;B$4,"",HLOOKUP(SMALL(Sheet1!$F2:$AB2,B$4),Sheet1!$F2:$AB46,45,FALSE))</f>
        <v>12</v>
      </c>
      <c r="C5" s="17">
        <f>IF(Sheet1!$B46&lt;C$4,"",HLOOKUP(SMALL(Sheet1!$F2:$AB2,C$4),Sheet1!$F2:$AB46,45,FALSE))</f>
        <v>12</v>
      </c>
      <c r="D5" s="17">
        <f>IF(Sheet1!$B46&lt;D$4,"",HLOOKUP(SMALL(Sheet1!$F2:$AB2,D$4),Sheet1!$F2:$AB46,45,FALSE))</f>
        <v>12</v>
      </c>
      <c r="E5" s="17">
        <f>IF(Sheet1!$B46&lt;E$4,"",HLOOKUP(SMALL(Sheet1!$F2:$AB2,E$4),Sheet1!$F2:$AB46,45,FALSE))</f>
        <v>14</v>
      </c>
      <c r="F5" s="17">
        <f>IF(Sheet1!$B46&lt;F$4,"",HLOOKUP(SMALL(Sheet1!$F2:$AB2,F$4),Sheet1!$F2:$AB46,45,FALSE))</f>
        <v>15</v>
      </c>
      <c r="G5" s="17">
        <f>IF(Sheet1!$B46&lt;G$4,"",HLOOKUP(SMALL(Sheet1!$F2:$AB2,G$4),Sheet1!$F2:$AB46,45,FALSE))</f>
        <v>23</v>
      </c>
      <c r="H5" s="17">
        <f>IF(Sheet1!$B46&lt;H$4,"",HLOOKUP(SMALL(Sheet1!$F2:$AB2,H$4),Sheet1!$F2:$AB46,45,FALSE))</f>
        <v>14</v>
      </c>
      <c r="I5" s="17">
        <f>IF(Sheet1!$B46&lt;I$4,"",HLOOKUP(SMALL(Sheet1!$F2:$AB2,I$4),Sheet1!$F2:$AB46,45,FALSE))</f>
        <v>12</v>
      </c>
      <c r="J5" s="17">
        <f>IF(Sheet1!$B46&lt;J$4,"",HLOOKUP(SMALL(Sheet1!$F2:$AB2,J$4),Sheet1!$F2:$AB46,45,FALSE))</f>
        <v>14</v>
      </c>
      <c r="K5" s="17">
        <f>IF(Sheet1!$B46&lt;K$4,"",HLOOKUP(SMALL(Sheet1!$F2:$AB2,K$4),Sheet1!$F2:$AB46,45,FALSE))</f>
        <v>17</v>
      </c>
      <c r="L5" s="17">
        <f>IF(Sheet1!$B46&lt;L$4,"",HLOOKUP(SMALL(Sheet1!$F2:$AB2,L$4),Sheet1!$F2:$AB46,45,FALSE))</f>
        <v>18</v>
      </c>
      <c r="M5" s="17">
        <f>IF(Sheet1!$B46&lt;M$4,"",HLOOKUP(SMALL(Sheet1!$F2:$AB2,M$4),Sheet1!$F2:$AB46,45,FALSE))</f>
        <v>19</v>
      </c>
      <c r="N5" s="17">
        <f>IF(Sheet1!$B46&lt;N$4,"",HLOOKUP(SMALL(Sheet1!$F2:$AB2,N$4),Sheet1!$F2:$AB46,45,FALSE))</f>
        <v>21</v>
      </c>
      <c r="O5" s="17">
        <f>IF(Sheet1!$B46&lt;O$4,"",HLOOKUP(SMALL(Sheet1!$F2:$AB2,O$4),Sheet1!$F2:$AB46,45,FALSE))</f>
        <v>23</v>
      </c>
      <c r="P5" s="18">
        <f>SUM(B5:O5)</f>
        <v>226</v>
      </c>
    </row>
    <row r="6" spans="1:16" x14ac:dyDescent="0.25">
      <c r="A6" s="20" t="s">
        <v>41</v>
      </c>
      <c r="B6" s="17">
        <f>IF(Sheet1!$B47&lt;B$4,"",HLOOKUP(SMALL(Sheet1!$F3:$AB3,B$4),Sheet1!$F3:$AB47,45,FALSE))</f>
        <v>11</v>
      </c>
      <c r="C6" s="17">
        <f>IF(Sheet1!$B47&lt;C$4,"",HLOOKUP(SMALL(Sheet1!$F3:$AB3,C$4),Sheet1!$F3:$AB47,45,FALSE))</f>
        <v>18</v>
      </c>
      <c r="D6" s="17">
        <f>IF(Sheet1!$B47&lt;D$4,"",HLOOKUP(SMALL(Sheet1!$F3:$AB3,D$4),Sheet1!$F3:$AB47,45,FALSE))</f>
        <v>20</v>
      </c>
      <c r="E6" s="17">
        <f>IF(Sheet1!$B47&lt;E$4,"",HLOOKUP(SMALL(Sheet1!$F3:$AB3,E$4),Sheet1!$F3:$AB47,45,FALSE))</f>
        <v>20</v>
      </c>
      <c r="F6" s="17">
        <f>IF(Sheet1!$B47&lt;F$4,"",HLOOKUP(SMALL(Sheet1!$F3:$AB3,F$4),Sheet1!$F3:$AB47,45,FALSE))</f>
        <v>17</v>
      </c>
      <c r="G6" s="17" t="str">
        <f>IF(Sheet1!$B47&lt;G$4,"",HLOOKUP(SMALL(Sheet1!$F3:$AB3,G$4),Sheet1!$F3:$AB47,45,FALSE))</f>
        <v/>
      </c>
      <c r="H6" s="17" t="str">
        <f>IF(Sheet1!$B47&lt;H$4,"",HLOOKUP(SMALL(Sheet1!$F3:$AB3,H$4),Sheet1!$F3:$AB47,45,FALSE))</f>
        <v/>
      </c>
      <c r="I6" s="17" t="str">
        <f>IF(Sheet1!$B47&lt;I$4,"",HLOOKUP(SMALL(Sheet1!$F3:$AB3,I$4),Sheet1!$F3:$AB47,45,FALSE))</f>
        <v/>
      </c>
      <c r="J6" s="17" t="str">
        <f>IF(Sheet1!$B47&lt;J$4,"",HLOOKUP(SMALL(Sheet1!$F3:$AB3,J$4),Sheet1!$F3:$AB47,45,FALSE))</f>
        <v/>
      </c>
      <c r="K6" s="17" t="str">
        <f>IF(Sheet1!$B47&lt;K$4,"",HLOOKUP(SMALL(Sheet1!$F3:$AB3,K$4),Sheet1!$F3:$AB47,45,FALSE))</f>
        <v/>
      </c>
      <c r="L6" s="17" t="str">
        <f>IF(Sheet1!$B47&lt;L$4,"",HLOOKUP(SMALL(Sheet1!$F3:$AB3,L$4),Sheet1!$F3:$AB47,45,FALSE))</f>
        <v/>
      </c>
      <c r="M6" s="17" t="str">
        <f>IF(Sheet1!$B47&lt;M$4,"",HLOOKUP(SMALL(Sheet1!$F3:$AB3,M$4),Sheet1!$F3:$AB47,45,FALSE))</f>
        <v/>
      </c>
      <c r="N6" s="17" t="str">
        <f>IF(Sheet1!$B47&lt;N$4,"",HLOOKUP(SMALL(Sheet1!$F3:$AB3,N$4),Sheet1!$F3:$AB47,45,FALSE))</f>
        <v/>
      </c>
      <c r="O6" s="17" t="str">
        <f>IF(Sheet1!$B47&lt;O$4,"",HLOOKUP(SMALL(Sheet1!$F3:$AB3,O$4),Sheet1!$F3:$AB47,45,FALSE))</f>
        <v/>
      </c>
      <c r="P6" s="18">
        <f t="shared" ref="P6:P30" si="0">SUM(B6:O6)</f>
        <v>86</v>
      </c>
    </row>
    <row r="7" spans="1:16" x14ac:dyDescent="0.25">
      <c r="A7" s="20" t="s">
        <v>42</v>
      </c>
      <c r="B7" s="17">
        <f>IF(Sheet1!$B48&lt;B$4,"",HLOOKUP(SMALL(Sheet1!$F4:$AB4,B$4),Sheet1!$F4:$AB48,45,FALSE))</f>
        <v>8</v>
      </c>
      <c r="C7" s="17">
        <f>IF(Sheet1!$B48&lt;C$4,"",HLOOKUP(SMALL(Sheet1!$F4:$AB4,C$4),Sheet1!$F4:$AB48,45,FALSE))</f>
        <v>12</v>
      </c>
      <c r="D7" s="17">
        <f>IF(Sheet1!$B48&lt;D$4,"",HLOOKUP(SMALL(Sheet1!$F4:$AB4,D$4),Sheet1!$F4:$AB48,45,FALSE))</f>
        <v>20</v>
      </c>
      <c r="E7" s="17" t="str">
        <f>IF(Sheet1!$B48&lt;E$4,"",HLOOKUP(SMALL(Sheet1!$F4:$AB4,E$4),Sheet1!$F4:$AB48,45,FALSE))</f>
        <v/>
      </c>
      <c r="F7" s="17" t="str">
        <f>IF(Sheet1!$B48&lt;F$4,"",HLOOKUP(SMALL(Sheet1!$F4:$AB4,F$4),Sheet1!$F4:$AB48,45,FALSE))</f>
        <v/>
      </c>
      <c r="G7" s="17" t="str">
        <f>IF(Sheet1!$B48&lt;G$4,"",HLOOKUP(SMALL(Sheet1!$F4:$AB4,G$4),Sheet1!$F4:$AB48,45,FALSE))</f>
        <v/>
      </c>
      <c r="H7" s="17" t="str">
        <f>IF(Sheet1!$B48&lt;H$4,"",HLOOKUP(SMALL(Sheet1!$F4:$AB4,H$4),Sheet1!$F4:$AB48,45,FALSE))</f>
        <v/>
      </c>
      <c r="I7" s="17" t="str">
        <f>IF(Sheet1!$B48&lt;I$4,"",HLOOKUP(SMALL(Sheet1!$F4:$AB4,I$4),Sheet1!$F4:$AB48,45,FALSE))</f>
        <v/>
      </c>
      <c r="J7" s="17" t="str">
        <f>IF(Sheet1!$B48&lt;J$4,"",HLOOKUP(SMALL(Sheet1!$F4:$AB4,J$4),Sheet1!$F4:$AB48,45,FALSE))</f>
        <v/>
      </c>
      <c r="K7" s="17" t="str">
        <f>IF(Sheet1!$B48&lt;K$4,"",HLOOKUP(SMALL(Sheet1!$F4:$AB4,K$4),Sheet1!$F4:$AB48,45,FALSE))</f>
        <v/>
      </c>
      <c r="L7" s="17" t="str">
        <f>IF(Sheet1!$B48&lt;L$4,"",HLOOKUP(SMALL(Sheet1!$F4:$AB4,L$4),Sheet1!$F4:$AB48,45,FALSE))</f>
        <v/>
      </c>
      <c r="M7" s="17" t="str">
        <f>IF(Sheet1!$B48&lt;M$4,"",HLOOKUP(SMALL(Sheet1!$F4:$AB4,M$4),Sheet1!$F4:$AB48,45,FALSE))</f>
        <v/>
      </c>
      <c r="N7" s="17" t="str">
        <f>IF(Sheet1!$B48&lt;N$4,"",HLOOKUP(SMALL(Sheet1!$F4:$AB4,N$4),Sheet1!$F4:$AB48,45,FALSE))</f>
        <v/>
      </c>
      <c r="O7" s="17" t="str">
        <f>IF(Sheet1!$B48&lt;O$4,"",HLOOKUP(SMALL(Sheet1!$F4:$AB4,O$4),Sheet1!$F4:$AB48,45,FALSE))</f>
        <v/>
      </c>
      <c r="P7" s="18">
        <f t="shared" si="0"/>
        <v>40</v>
      </c>
    </row>
    <row r="8" spans="1:16" x14ac:dyDescent="0.25">
      <c r="A8" s="20" t="s">
        <v>43</v>
      </c>
      <c r="B8" s="17">
        <f>IF(Sheet1!$B49&lt;B$4,"",HLOOKUP(SMALL(Sheet1!$F5:$AB5,B$4),Sheet1!$F5:$AB49,45,FALSE))</f>
        <v>10</v>
      </c>
      <c r="C8" s="17">
        <f>IF(Sheet1!$B49&lt;C$4,"",HLOOKUP(SMALL(Sheet1!$F5:$AB5,C$4),Sheet1!$F5:$AB49,45,FALSE))</f>
        <v>9</v>
      </c>
      <c r="D8" s="17">
        <f>IF(Sheet1!$B49&lt;D$4,"",HLOOKUP(SMALL(Sheet1!$F5:$AB5,D$4),Sheet1!$F5:$AB49,45,FALSE))</f>
        <v>4</v>
      </c>
      <c r="E8" s="17">
        <f>IF(Sheet1!$B49&lt;E$4,"",HLOOKUP(SMALL(Sheet1!$F5:$AB5,E$4),Sheet1!$F5:$AB49,45,FALSE))</f>
        <v>2</v>
      </c>
      <c r="F8" s="17">
        <f>IF(Sheet1!$B49&lt;F$4,"",HLOOKUP(SMALL(Sheet1!$F5:$AB5,F$4),Sheet1!$F5:$AB49,45,FALSE))</f>
        <v>7</v>
      </c>
      <c r="G8" s="17" t="str">
        <f>IF(Sheet1!$B49&lt;G$4,"",HLOOKUP(SMALL(Sheet1!$F5:$AB5,G$4),Sheet1!$F5:$AB49,45,FALSE))</f>
        <v/>
      </c>
      <c r="H8" s="17" t="str">
        <f>IF(Sheet1!$B49&lt;H$4,"",HLOOKUP(SMALL(Sheet1!$F5:$AB5,H$4),Sheet1!$F5:$AB49,45,FALSE))</f>
        <v/>
      </c>
      <c r="I8" s="17" t="str">
        <f>IF(Sheet1!$B49&lt;I$4,"",HLOOKUP(SMALL(Sheet1!$F5:$AB5,I$4),Sheet1!$F5:$AB49,45,FALSE))</f>
        <v/>
      </c>
      <c r="J8" s="17" t="str">
        <f>IF(Sheet1!$B49&lt;J$4,"",HLOOKUP(SMALL(Sheet1!$F5:$AB5,J$4),Sheet1!$F5:$AB49,45,FALSE))</f>
        <v/>
      </c>
      <c r="K8" s="17" t="str">
        <f>IF(Sheet1!$B49&lt;K$4,"",HLOOKUP(SMALL(Sheet1!$F5:$AB5,K$4),Sheet1!$F5:$AB49,45,FALSE))</f>
        <v/>
      </c>
      <c r="L8" s="17" t="str">
        <f>IF(Sheet1!$B49&lt;L$4,"",HLOOKUP(SMALL(Sheet1!$F5:$AB5,L$4),Sheet1!$F5:$AB49,45,FALSE))</f>
        <v/>
      </c>
      <c r="M8" s="17" t="str">
        <f>IF(Sheet1!$B49&lt;M$4,"",HLOOKUP(SMALL(Sheet1!$F5:$AB5,M$4),Sheet1!$F5:$AB49,45,FALSE))</f>
        <v/>
      </c>
      <c r="N8" s="17" t="str">
        <f>IF(Sheet1!$B49&lt;N$4,"",HLOOKUP(SMALL(Sheet1!$F5:$AB5,N$4),Sheet1!$F5:$AB49,45,FALSE))</f>
        <v/>
      </c>
      <c r="O8" s="17" t="str">
        <f>IF(Sheet1!$B49&lt;O$4,"",HLOOKUP(SMALL(Sheet1!$F5:$AB5,O$4),Sheet1!$F5:$AB49,45,FALSE))</f>
        <v/>
      </c>
      <c r="P8" s="18">
        <f t="shared" si="0"/>
        <v>32</v>
      </c>
    </row>
    <row r="9" spans="1:16" x14ac:dyDescent="0.25">
      <c r="A9" s="20" t="s">
        <v>44</v>
      </c>
      <c r="B9" s="17">
        <f>IF(Sheet1!$B50&lt;B$4,"",HLOOKUP(SMALL(Sheet1!$F6:$AB6,B$4),Sheet1!$F6:$AB50,45,FALSE))</f>
        <v>10</v>
      </c>
      <c r="C9" s="17">
        <f>IF(Sheet1!$B50&lt;C$4,"",HLOOKUP(SMALL(Sheet1!$F6:$AB6,C$4),Sheet1!$F6:$AB50,45,FALSE))</f>
        <v>20</v>
      </c>
      <c r="D9" s="17">
        <f>IF(Sheet1!$B50&lt;D$4,"",HLOOKUP(SMALL(Sheet1!$F6:$AB6,D$4),Sheet1!$F6:$AB50,45,FALSE))</f>
        <v>17</v>
      </c>
      <c r="E9" s="17">
        <f>IF(Sheet1!$B50&lt;E$4,"",HLOOKUP(SMALL(Sheet1!$F6:$AB6,E$4),Sheet1!$F6:$AB50,45,FALSE))</f>
        <v>28</v>
      </c>
      <c r="F9" s="17">
        <f>IF(Sheet1!$B50&lt;F$4,"",HLOOKUP(SMALL(Sheet1!$F6:$AB6,F$4),Sheet1!$F6:$AB50,45,FALSE))</f>
        <v>18</v>
      </c>
      <c r="G9" s="17">
        <f>IF(Sheet1!$B50&lt;G$4,"",HLOOKUP(SMALL(Sheet1!$F6:$AB6,G$4),Sheet1!$F6:$AB50,45,FALSE))</f>
        <v>13</v>
      </c>
      <c r="H9" s="17" t="str">
        <f>IF(Sheet1!$B50&lt;H$4,"",HLOOKUP(SMALL(Sheet1!$F6:$AB6,H$4),Sheet1!$F6:$AB50,45,FALSE))</f>
        <v/>
      </c>
      <c r="I9" s="17" t="str">
        <f>IF(Sheet1!$B50&lt;I$4,"",HLOOKUP(SMALL(Sheet1!$F6:$AB6,I$4),Sheet1!$F6:$AB50,45,FALSE))</f>
        <v/>
      </c>
      <c r="J9" s="17" t="str">
        <f>IF(Sheet1!$B50&lt;J$4,"",HLOOKUP(SMALL(Sheet1!$F6:$AB6,J$4),Sheet1!$F6:$AB50,45,FALSE))</f>
        <v/>
      </c>
      <c r="K9" s="17" t="str">
        <f>IF(Sheet1!$B50&lt;K$4,"",HLOOKUP(SMALL(Sheet1!$F6:$AB6,K$4),Sheet1!$F6:$AB50,45,FALSE))</f>
        <v/>
      </c>
      <c r="L9" s="17" t="str">
        <f>IF(Sheet1!$B50&lt;L$4,"",HLOOKUP(SMALL(Sheet1!$F6:$AB6,L$4),Sheet1!$F6:$AB50,45,FALSE))</f>
        <v/>
      </c>
      <c r="M9" s="17" t="str">
        <f>IF(Sheet1!$B50&lt;M$4,"",HLOOKUP(SMALL(Sheet1!$F6:$AB6,M$4),Sheet1!$F6:$AB50,45,FALSE))</f>
        <v/>
      </c>
      <c r="N9" s="17" t="str">
        <f>IF(Sheet1!$B50&lt;N$4,"",HLOOKUP(SMALL(Sheet1!$F6:$AB6,N$4),Sheet1!$F6:$AB50,45,FALSE))</f>
        <v/>
      </c>
      <c r="O9" s="17" t="str">
        <f>IF(Sheet1!$B50&lt;O$4,"",HLOOKUP(SMALL(Sheet1!$F6:$AB6,O$4),Sheet1!$F6:$AB50,45,FALSE))</f>
        <v/>
      </c>
      <c r="P9" s="18">
        <f t="shared" si="0"/>
        <v>106</v>
      </c>
    </row>
    <row r="10" spans="1:16" x14ac:dyDescent="0.25">
      <c r="A10" s="20" t="s">
        <v>45</v>
      </c>
      <c r="B10" s="17">
        <f>IF(Sheet1!$B51&lt;B$4,"",HLOOKUP(SMALL(Sheet1!$F7:$AB7,B$4),Sheet1!$F7:$AB51,45,FALSE))</f>
        <v>25</v>
      </c>
      <c r="C10" s="17">
        <f>IF(Sheet1!$B51&lt;C$4,"",HLOOKUP(SMALL(Sheet1!$F7:$AB7,C$4),Sheet1!$F7:$AB51,45,FALSE))</f>
        <v>7</v>
      </c>
      <c r="D10" s="17">
        <f>IF(Sheet1!$B51&lt;D$4,"",HLOOKUP(SMALL(Sheet1!$F7:$AB7,D$4),Sheet1!$F7:$AB51,45,FALSE))</f>
        <v>18</v>
      </c>
      <c r="E10" s="17">
        <f>IF(Sheet1!$B51&lt;E$4,"",HLOOKUP(SMALL(Sheet1!$F7:$AB7,E$4),Sheet1!$F7:$AB51,45,FALSE))</f>
        <v>28</v>
      </c>
      <c r="F10" s="17" t="str">
        <f>IF(Sheet1!$B51&lt;F$4,"",HLOOKUP(SMALL(Sheet1!$F7:$AB7,F$4),Sheet1!$F7:$AB51,45,FALSE))</f>
        <v/>
      </c>
      <c r="G10" s="17" t="str">
        <f>IF(Sheet1!$B51&lt;G$4,"",HLOOKUP(SMALL(Sheet1!$F7:$AB7,G$4),Sheet1!$F7:$AB51,45,FALSE))</f>
        <v/>
      </c>
      <c r="H10" s="17" t="str">
        <f>IF(Sheet1!$B51&lt;H$4,"",HLOOKUP(SMALL(Sheet1!$F7:$AB7,H$4),Sheet1!$F7:$AB51,45,FALSE))</f>
        <v/>
      </c>
      <c r="I10" s="17" t="str">
        <f>IF(Sheet1!$B51&lt;I$4,"",HLOOKUP(SMALL(Sheet1!$F7:$AB7,I$4),Sheet1!$F7:$AB51,45,FALSE))</f>
        <v/>
      </c>
      <c r="J10" s="17" t="str">
        <f>IF(Sheet1!$B51&lt;J$4,"",HLOOKUP(SMALL(Sheet1!$F7:$AB7,J$4),Sheet1!$F7:$AB51,45,FALSE))</f>
        <v/>
      </c>
      <c r="K10" s="17" t="str">
        <f>IF(Sheet1!$B51&lt;K$4,"",HLOOKUP(SMALL(Sheet1!$F7:$AB7,K$4),Sheet1!$F7:$AB51,45,FALSE))</f>
        <v/>
      </c>
      <c r="L10" s="17" t="str">
        <f>IF(Sheet1!$B51&lt;L$4,"",HLOOKUP(SMALL(Sheet1!$F7:$AB7,L$4),Sheet1!$F7:$AB51,45,FALSE))</f>
        <v/>
      </c>
      <c r="M10" s="17" t="str">
        <f>IF(Sheet1!$B51&lt;M$4,"",HLOOKUP(SMALL(Sheet1!$F7:$AB7,M$4),Sheet1!$F7:$AB51,45,FALSE))</f>
        <v/>
      </c>
      <c r="N10" s="17" t="str">
        <f>IF(Sheet1!$B51&lt;N$4,"",HLOOKUP(SMALL(Sheet1!$F7:$AB7,N$4),Sheet1!$F7:$AB51,45,FALSE))</f>
        <v/>
      </c>
      <c r="O10" s="17" t="str">
        <f>IF(Sheet1!$B51&lt;O$4,"",HLOOKUP(SMALL(Sheet1!$F7:$AB7,O$4),Sheet1!$F7:$AB51,45,FALSE))</f>
        <v/>
      </c>
      <c r="P10" s="18">
        <f t="shared" si="0"/>
        <v>78</v>
      </c>
    </row>
    <row r="11" spans="1:16" x14ac:dyDescent="0.25">
      <c r="A11" s="5" t="s">
        <v>46</v>
      </c>
      <c r="B11" s="17">
        <f>IF(Sheet1!$B52&lt;B$4,"",HLOOKUP(SMALL(Sheet1!$F8:$AB8,B$4),Sheet1!$F8:$AB52,45,FALSE))</f>
        <v>5</v>
      </c>
      <c r="C11" s="17">
        <f>IF(Sheet1!$B52&lt;C$4,"",HLOOKUP(SMALL(Sheet1!$F8:$AB8,C$4),Sheet1!$F8:$AB52,45,FALSE))</f>
        <v>9</v>
      </c>
      <c r="D11" s="17">
        <f>IF(Sheet1!$B52&lt;D$4,"",HLOOKUP(SMALL(Sheet1!$F8:$AB8,D$4),Sheet1!$F8:$AB52,45,FALSE))</f>
        <v>4</v>
      </c>
      <c r="E11" s="17">
        <f>IF(Sheet1!$B52&lt;E$4,"",HLOOKUP(SMALL(Sheet1!$F8:$AB8,E$4),Sheet1!$F8:$AB52,45,FALSE))</f>
        <v>17</v>
      </c>
      <c r="F11" s="17">
        <f>IF(Sheet1!$B52&lt;F$4,"",HLOOKUP(SMALL(Sheet1!$F8:$AB8,F$4),Sheet1!$F8:$AB52,45,FALSE))</f>
        <v>19</v>
      </c>
      <c r="G11" s="17">
        <f>IF(Sheet1!$B52&lt;G$4,"",HLOOKUP(SMALL(Sheet1!$F8:$AB8,G$4),Sheet1!$F8:$AB52,45,FALSE))</f>
        <v>16</v>
      </c>
      <c r="H11" s="17">
        <f>IF(Sheet1!$B52&lt;H$4,"",HLOOKUP(SMALL(Sheet1!$F8:$AB8,H$4),Sheet1!$F8:$AB52,45,FALSE))</f>
        <v>11</v>
      </c>
      <c r="I11" s="17" t="str">
        <f>IF(Sheet1!$B52&lt;I$4,"",HLOOKUP(SMALL(Sheet1!$F8:$AB8,I$4),Sheet1!$F8:$AB52,45,FALSE))</f>
        <v/>
      </c>
      <c r="J11" s="17" t="str">
        <f>IF(Sheet1!$B52&lt;J$4,"",HLOOKUP(SMALL(Sheet1!$F8:$AB8,J$4),Sheet1!$F8:$AB52,45,FALSE))</f>
        <v/>
      </c>
      <c r="K11" s="17" t="str">
        <f>IF(Sheet1!$B52&lt;K$4,"",HLOOKUP(SMALL(Sheet1!$F8:$AB8,K$4),Sheet1!$F8:$AB52,45,FALSE))</f>
        <v/>
      </c>
      <c r="L11" s="17" t="str">
        <f>IF(Sheet1!$B52&lt;L$4,"",HLOOKUP(SMALL(Sheet1!$F8:$AB8,L$4),Sheet1!$F8:$AB52,45,FALSE))</f>
        <v/>
      </c>
      <c r="M11" s="17" t="str">
        <f>IF(Sheet1!$B52&lt;M$4,"",HLOOKUP(SMALL(Sheet1!$F8:$AB8,M$4),Sheet1!$F8:$AB52,45,FALSE))</f>
        <v/>
      </c>
      <c r="N11" s="17" t="str">
        <f>IF(Sheet1!$B52&lt;N$4,"",HLOOKUP(SMALL(Sheet1!$F8:$AB8,N$4),Sheet1!$F8:$AB52,45,FALSE))</f>
        <v/>
      </c>
      <c r="O11" s="17" t="str">
        <f>IF(Sheet1!$B52&lt;O$4,"",HLOOKUP(SMALL(Sheet1!$F8:$AB8,O$4),Sheet1!$F8:$AB52,45,FALSE))</f>
        <v/>
      </c>
      <c r="P11" s="18">
        <f t="shared" si="0"/>
        <v>81</v>
      </c>
    </row>
    <row r="12" spans="1:16" x14ac:dyDescent="0.25">
      <c r="A12" s="5" t="s">
        <v>47</v>
      </c>
      <c r="B12" s="17">
        <f>IF(Sheet1!$B53&lt;B$4,"",HLOOKUP(SMALL(Sheet1!$F9:$AB9,B$4),Sheet1!$F9:$AB53,45,FALSE))</f>
        <v>13</v>
      </c>
      <c r="C12" s="17">
        <f>IF(Sheet1!$B53&lt;C$4,"",HLOOKUP(SMALL(Sheet1!$F9:$AB9,C$4),Sheet1!$F9:$AB53,45,FALSE))</f>
        <v>12</v>
      </c>
      <c r="D12" s="17">
        <f>IF(Sheet1!$B53&lt;D$4,"",HLOOKUP(SMALL(Sheet1!$F9:$AB9,D$4),Sheet1!$F9:$AB53,45,FALSE))</f>
        <v>17</v>
      </c>
      <c r="E12" s="17">
        <f>IF(Sheet1!$B53&lt;E$4,"",HLOOKUP(SMALL(Sheet1!$F9:$AB9,E$4),Sheet1!$F9:$AB53,45,FALSE))</f>
        <v>7</v>
      </c>
      <c r="F12" s="17">
        <f>IF(Sheet1!$B53&lt;F$4,"",HLOOKUP(SMALL(Sheet1!$F9:$AB9,F$4),Sheet1!$F9:$AB53,45,FALSE))</f>
        <v>11</v>
      </c>
      <c r="G12" s="17">
        <f>IF(Sheet1!$B53&lt;G$4,"",HLOOKUP(SMALL(Sheet1!$F9:$AB9,G$4),Sheet1!$F9:$AB53,45,FALSE))</f>
        <v>13</v>
      </c>
      <c r="H12" s="17" t="str">
        <f>IF(Sheet1!$B53&lt;H$4,"",HLOOKUP(SMALL(Sheet1!$F9:$AB9,H$4),Sheet1!$F9:$AB53,45,FALSE))</f>
        <v/>
      </c>
      <c r="I12" s="17" t="str">
        <f>IF(Sheet1!$B53&lt;I$4,"",HLOOKUP(SMALL(Sheet1!$F9:$AB9,I$4),Sheet1!$F9:$AB53,45,FALSE))</f>
        <v/>
      </c>
      <c r="J12" s="17" t="str">
        <f>IF(Sheet1!$B53&lt;J$4,"",HLOOKUP(SMALL(Sheet1!$F9:$AB9,J$4),Sheet1!$F9:$AB53,45,FALSE))</f>
        <v/>
      </c>
      <c r="K12" s="17" t="str">
        <f>IF(Sheet1!$B53&lt;K$4,"",HLOOKUP(SMALL(Sheet1!$F9:$AB9,K$4),Sheet1!$F9:$AB53,45,FALSE))</f>
        <v/>
      </c>
      <c r="L12" s="17" t="str">
        <f>IF(Sheet1!$B53&lt;L$4,"",HLOOKUP(SMALL(Sheet1!$F9:$AB9,L$4),Sheet1!$F9:$AB53,45,FALSE))</f>
        <v/>
      </c>
      <c r="M12" s="17" t="str">
        <f>IF(Sheet1!$B53&lt;M$4,"",HLOOKUP(SMALL(Sheet1!$F9:$AB9,M$4),Sheet1!$F9:$AB53,45,FALSE))</f>
        <v/>
      </c>
      <c r="N12" s="17" t="str">
        <f>IF(Sheet1!$B53&lt;N$4,"",HLOOKUP(SMALL(Sheet1!$F9:$AB9,N$4),Sheet1!$F9:$AB53,45,FALSE))</f>
        <v/>
      </c>
      <c r="O12" s="17" t="str">
        <f>IF(Sheet1!$B53&lt;O$4,"",HLOOKUP(SMALL(Sheet1!$F9:$AB9,O$4),Sheet1!$F9:$AB53,45,FALSE))</f>
        <v/>
      </c>
      <c r="P12" s="18">
        <f t="shared" si="0"/>
        <v>73</v>
      </c>
    </row>
    <row r="13" spans="1:16" x14ac:dyDescent="0.25">
      <c r="A13" s="20" t="s">
        <v>48</v>
      </c>
      <c r="B13" s="17">
        <f>IF(Sheet1!$B54&lt;B$4,"",HLOOKUP(SMALL(Sheet1!$F10:$AB10,B$4),Sheet1!$F10:$AB54,45,FALSE))</f>
        <v>16</v>
      </c>
      <c r="C13" s="17">
        <f>IF(Sheet1!$B54&lt;C$4,"",HLOOKUP(SMALL(Sheet1!$F10:$AB10,C$4),Sheet1!$F10:$AB54,45,FALSE))</f>
        <v>2</v>
      </c>
      <c r="D13" s="17">
        <f>IF(Sheet1!$B54&lt;D$4,"",HLOOKUP(SMALL(Sheet1!$F10:$AB10,D$4),Sheet1!$F10:$AB54,45,FALSE))</f>
        <v>11</v>
      </c>
      <c r="E13" s="17">
        <f>IF(Sheet1!$B54&lt;E$4,"",HLOOKUP(SMALL(Sheet1!$F10:$AB10,E$4),Sheet1!$F10:$AB54,45,FALSE))</f>
        <v>5</v>
      </c>
      <c r="F13" s="17">
        <f>IF(Sheet1!$B54&lt;F$4,"",HLOOKUP(SMALL(Sheet1!$F10:$AB10,F$4),Sheet1!$F10:$AB54,45,FALSE))</f>
        <v>17</v>
      </c>
      <c r="G13" s="17" t="str">
        <f>IF(Sheet1!$B54&lt;G$4,"",HLOOKUP(SMALL(Sheet1!$F10:$AB10,G$4),Sheet1!$F10:$AB54,45,FALSE))</f>
        <v/>
      </c>
      <c r="H13" s="17" t="str">
        <f>IF(Sheet1!$B54&lt;H$4,"",HLOOKUP(SMALL(Sheet1!$F10:$AB10,H$4),Sheet1!$F10:$AB54,45,FALSE))</f>
        <v/>
      </c>
      <c r="I13" s="17" t="str">
        <f>IF(Sheet1!$B54&lt;I$4,"",HLOOKUP(SMALL(Sheet1!$F10:$AB10,I$4),Sheet1!$F10:$AB54,45,FALSE))</f>
        <v/>
      </c>
      <c r="J13" s="17" t="str">
        <f>IF(Sheet1!$B54&lt;J$4,"",HLOOKUP(SMALL(Sheet1!$F10:$AB10,J$4),Sheet1!$F10:$AB54,45,FALSE))</f>
        <v/>
      </c>
      <c r="K13" s="17" t="str">
        <f>IF(Sheet1!$B54&lt;K$4,"",HLOOKUP(SMALL(Sheet1!$F10:$AB10,K$4),Sheet1!$F10:$AB54,45,FALSE))</f>
        <v/>
      </c>
      <c r="L13" s="17" t="str">
        <f>IF(Sheet1!$B54&lt;L$4,"",HLOOKUP(SMALL(Sheet1!$F10:$AB10,L$4),Sheet1!$F10:$AB54,45,FALSE))</f>
        <v/>
      </c>
      <c r="M13" s="17" t="str">
        <f>IF(Sheet1!$B54&lt;M$4,"",HLOOKUP(SMALL(Sheet1!$F10:$AB10,M$4),Sheet1!$F10:$AB54,45,FALSE))</f>
        <v/>
      </c>
      <c r="N13" s="17" t="str">
        <f>IF(Sheet1!$B54&lt;N$4,"",HLOOKUP(SMALL(Sheet1!$F10:$AB10,N$4),Sheet1!$F10:$AB54,45,FALSE))</f>
        <v/>
      </c>
      <c r="O13" s="17" t="str">
        <f>IF(Sheet1!$B54&lt;O$4,"",HLOOKUP(SMALL(Sheet1!$F10:$AB10,O$4),Sheet1!$F10:$AB54,45,FALSE))</f>
        <v/>
      </c>
      <c r="P13" s="18">
        <f t="shared" si="0"/>
        <v>51</v>
      </c>
    </row>
    <row r="14" spans="1:16" x14ac:dyDescent="0.25">
      <c r="A14" s="5" t="s">
        <v>49</v>
      </c>
      <c r="B14" s="17">
        <f>IF(Sheet1!$B55&lt;B$4,"",HLOOKUP(SMALL(Sheet1!$F11:$AB11,B$4),Sheet1!$F11:$AB55,45,FALSE))</f>
        <v>5</v>
      </c>
      <c r="C14" s="17">
        <f>IF(Sheet1!$B55&lt;C$4,"",HLOOKUP(SMALL(Sheet1!$F11:$AB11,C$4),Sheet1!$F11:$AB55,45,FALSE))</f>
        <v>7</v>
      </c>
      <c r="D14" s="17">
        <f>IF(Sheet1!$B55&lt;D$4,"",HLOOKUP(SMALL(Sheet1!$F11:$AB11,D$4),Sheet1!$F11:$AB55,45,FALSE))</f>
        <v>17</v>
      </c>
      <c r="E14" s="17">
        <f>IF(Sheet1!$B55&lt;E$4,"",HLOOKUP(SMALL(Sheet1!$F11:$AB11,E$4),Sheet1!$F11:$AB55,45,FALSE))</f>
        <v>19</v>
      </c>
      <c r="F14" s="17">
        <f>IF(Sheet1!$B55&lt;F$4,"",HLOOKUP(SMALL(Sheet1!$F11:$AB11,F$4),Sheet1!$F11:$AB55,45,FALSE))</f>
        <v>20</v>
      </c>
      <c r="G14" s="17">
        <f>IF(Sheet1!$B55&lt;G$4,"",HLOOKUP(SMALL(Sheet1!$F11:$AB11,G$4),Sheet1!$F11:$AB55,45,FALSE))</f>
        <v>17</v>
      </c>
      <c r="H14" s="17" t="str">
        <f>IF(Sheet1!$B55&lt;H$4,"",HLOOKUP(SMALL(Sheet1!$F11:$AB11,H$4),Sheet1!$F11:$AB55,45,FALSE))</f>
        <v/>
      </c>
      <c r="I14" s="17" t="str">
        <f>IF(Sheet1!$B55&lt;I$4,"",HLOOKUP(SMALL(Sheet1!$F11:$AB11,I$4),Sheet1!$F11:$AB55,45,FALSE))</f>
        <v/>
      </c>
      <c r="J14" s="17" t="str">
        <f>IF(Sheet1!$B55&lt;J$4,"",HLOOKUP(SMALL(Sheet1!$F11:$AB11,J$4),Sheet1!$F11:$AB55,45,FALSE))</f>
        <v/>
      </c>
      <c r="K14" s="17" t="str">
        <f>IF(Sheet1!$B55&lt;K$4,"",HLOOKUP(SMALL(Sheet1!$F11:$AB11,K$4),Sheet1!$F11:$AB55,45,FALSE))</f>
        <v/>
      </c>
      <c r="L14" s="17" t="str">
        <f>IF(Sheet1!$B55&lt;L$4,"",HLOOKUP(SMALL(Sheet1!$F11:$AB11,L$4),Sheet1!$F11:$AB55,45,FALSE))</f>
        <v/>
      </c>
      <c r="M14" s="17" t="str">
        <f>IF(Sheet1!$B55&lt;M$4,"",HLOOKUP(SMALL(Sheet1!$F11:$AB11,M$4),Sheet1!$F11:$AB55,45,FALSE))</f>
        <v/>
      </c>
      <c r="N14" s="17" t="str">
        <f>IF(Sheet1!$B55&lt;N$4,"",HLOOKUP(SMALL(Sheet1!$F11:$AB11,N$4),Sheet1!$F11:$AB55,45,FALSE))</f>
        <v/>
      </c>
      <c r="O14" s="17" t="str">
        <f>IF(Sheet1!$B55&lt;O$4,"",HLOOKUP(SMALL(Sheet1!$F11:$AB11,O$4),Sheet1!$F11:$AB55,45,FALSE))</f>
        <v/>
      </c>
      <c r="P14" s="18">
        <f t="shared" si="0"/>
        <v>85</v>
      </c>
    </row>
    <row r="15" spans="1:16" x14ac:dyDescent="0.25">
      <c r="A15" s="20" t="s">
        <v>50</v>
      </c>
      <c r="B15" s="17">
        <f>IF(Sheet1!$B56&lt;B$4,"",HLOOKUP(SMALL(Sheet1!$F12:$AB12,B$4),Sheet1!$F12:$AB56,45,FALSE))</f>
        <v>18</v>
      </c>
      <c r="C15" s="17">
        <f>IF(Sheet1!$B56&lt;C$4,"",HLOOKUP(SMALL(Sheet1!$F12:$AB12,C$4),Sheet1!$F12:$AB56,45,FALSE))</f>
        <v>14</v>
      </c>
      <c r="D15" s="17">
        <f>IF(Sheet1!$B56&lt;D$4,"",HLOOKUP(SMALL(Sheet1!$F12:$AB12,D$4),Sheet1!$F12:$AB56,45,FALSE))</f>
        <v>10</v>
      </c>
      <c r="E15" s="17">
        <f>IF(Sheet1!$B56&lt;E$4,"",HLOOKUP(SMALL(Sheet1!$F12:$AB12,E$4),Sheet1!$F12:$AB56,45,FALSE))</f>
        <v>19</v>
      </c>
      <c r="F15" s="17">
        <f>IF(Sheet1!$B56&lt;F$4,"",HLOOKUP(SMALL(Sheet1!$F12:$AB12,F$4),Sheet1!$F12:$AB56,45,FALSE))</f>
        <v>4</v>
      </c>
      <c r="G15" s="17">
        <f>IF(Sheet1!$B56&lt;G$4,"",HLOOKUP(SMALL(Sheet1!$F12:$AB12,G$4),Sheet1!$F12:$AB56,45,FALSE))</f>
        <v>8</v>
      </c>
      <c r="H15" s="17" t="str">
        <f>IF(Sheet1!$B56&lt;H$4,"",HLOOKUP(SMALL(Sheet1!$F12:$AB12,H$4),Sheet1!$F12:$AB56,45,FALSE))</f>
        <v/>
      </c>
      <c r="I15" s="17" t="str">
        <f>IF(Sheet1!$B56&lt;I$4,"",HLOOKUP(SMALL(Sheet1!$F12:$AB12,I$4),Sheet1!$F12:$AB56,45,FALSE))</f>
        <v/>
      </c>
      <c r="J15" s="17" t="str">
        <f>IF(Sheet1!$B56&lt;J$4,"",HLOOKUP(SMALL(Sheet1!$F12:$AB12,J$4),Sheet1!$F12:$AB56,45,FALSE))</f>
        <v/>
      </c>
      <c r="K15" s="17" t="str">
        <f>IF(Sheet1!$B56&lt;K$4,"",HLOOKUP(SMALL(Sheet1!$F12:$AB12,K$4),Sheet1!$F12:$AB56,45,FALSE))</f>
        <v/>
      </c>
      <c r="L15" s="17" t="str">
        <f>IF(Sheet1!$B56&lt;L$4,"",HLOOKUP(SMALL(Sheet1!$F12:$AB12,L$4),Sheet1!$F12:$AB56,45,FALSE))</f>
        <v/>
      </c>
      <c r="M15" s="17" t="str">
        <f>IF(Sheet1!$B56&lt;M$4,"",HLOOKUP(SMALL(Sheet1!$F12:$AB12,M$4),Sheet1!$F12:$AB56,45,FALSE))</f>
        <v/>
      </c>
      <c r="N15" s="17" t="str">
        <f>IF(Sheet1!$B56&lt;N$4,"",HLOOKUP(SMALL(Sheet1!$F12:$AB12,N$4),Sheet1!$F12:$AB56,45,FALSE))</f>
        <v/>
      </c>
      <c r="O15" s="17" t="str">
        <f>IF(Sheet1!$B56&lt;O$4,"",HLOOKUP(SMALL(Sheet1!$F12:$AB12,O$4),Sheet1!$F12:$AB56,45,FALSE))</f>
        <v/>
      </c>
      <c r="P15" s="18">
        <f t="shared" si="0"/>
        <v>73</v>
      </c>
    </row>
    <row r="16" spans="1:16" x14ac:dyDescent="0.25">
      <c r="A16" s="20" t="s">
        <v>51</v>
      </c>
      <c r="B16" s="17">
        <f>IF(Sheet1!$B57&lt;B$4,"",HLOOKUP(SMALL(Sheet1!$F13:$AB13,B$4),Sheet1!$F13:$AB57,45,FALSE))</f>
        <v>18</v>
      </c>
      <c r="C16" s="17">
        <f>IF(Sheet1!$B57&lt;C$4,"",HLOOKUP(SMALL(Sheet1!$F13:$AB13,C$4),Sheet1!$F13:$AB57,45,FALSE))</f>
        <v>12</v>
      </c>
      <c r="D16" s="17">
        <f>IF(Sheet1!$B57&lt;D$4,"",HLOOKUP(SMALL(Sheet1!$F13:$AB13,D$4),Sheet1!$F13:$AB57,45,FALSE))</f>
        <v>16</v>
      </c>
      <c r="E16" s="17">
        <f>IF(Sheet1!$B57&lt;E$4,"",HLOOKUP(SMALL(Sheet1!$F13:$AB13,E$4),Sheet1!$F13:$AB57,45,FALSE))</f>
        <v>12</v>
      </c>
      <c r="F16" s="17" t="str">
        <f>IF(Sheet1!$B57&lt;F$4,"",HLOOKUP(SMALL(Sheet1!$F13:$AB13,F$4),Sheet1!$F13:$AB57,45,FALSE))</f>
        <v/>
      </c>
      <c r="G16" s="17" t="str">
        <f>IF(Sheet1!$B57&lt;G$4,"",HLOOKUP(SMALL(Sheet1!$F13:$AB13,G$4),Sheet1!$F13:$AB57,45,FALSE))</f>
        <v/>
      </c>
      <c r="H16" s="17" t="str">
        <f>IF(Sheet1!$B57&lt;H$4,"",HLOOKUP(SMALL(Sheet1!$F13:$AB13,H$4),Sheet1!$F13:$AB57,45,FALSE))</f>
        <v/>
      </c>
      <c r="I16" s="17" t="str">
        <f>IF(Sheet1!$B57&lt;I$4,"",HLOOKUP(SMALL(Sheet1!$F13:$AB13,I$4),Sheet1!$F13:$AB57,45,FALSE))</f>
        <v/>
      </c>
      <c r="J16" s="17" t="str">
        <f>IF(Sheet1!$B57&lt;J$4,"",HLOOKUP(SMALL(Sheet1!$F13:$AB13,J$4),Sheet1!$F13:$AB57,45,FALSE))</f>
        <v/>
      </c>
      <c r="K16" s="17" t="str">
        <f>IF(Sheet1!$B57&lt;K$4,"",HLOOKUP(SMALL(Sheet1!$F13:$AB13,K$4),Sheet1!$F13:$AB57,45,FALSE))</f>
        <v/>
      </c>
      <c r="L16" s="17" t="str">
        <f>IF(Sheet1!$B57&lt;L$4,"",HLOOKUP(SMALL(Sheet1!$F13:$AB13,L$4),Sheet1!$F13:$AB57,45,FALSE))</f>
        <v/>
      </c>
      <c r="M16" s="17" t="str">
        <f>IF(Sheet1!$B57&lt;M$4,"",HLOOKUP(SMALL(Sheet1!$F13:$AB13,M$4),Sheet1!$F13:$AB57,45,FALSE))</f>
        <v/>
      </c>
      <c r="N16" s="17" t="str">
        <f>IF(Sheet1!$B57&lt;N$4,"",HLOOKUP(SMALL(Sheet1!$F13:$AB13,N$4),Sheet1!$F13:$AB57,45,FALSE))</f>
        <v/>
      </c>
      <c r="O16" s="17" t="str">
        <f>IF(Sheet1!$B57&lt;O$4,"",HLOOKUP(SMALL(Sheet1!$F13:$AB13,O$4),Sheet1!$F13:$AB57,45,FALSE))</f>
        <v/>
      </c>
      <c r="P16" s="18">
        <f t="shared" si="0"/>
        <v>58</v>
      </c>
    </row>
    <row r="17" spans="1:16" x14ac:dyDescent="0.25">
      <c r="A17" s="20" t="s">
        <v>52</v>
      </c>
      <c r="B17" s="17">
        <f>IF(Sheet1!$B58&lt;B$4,"",HLOOKUP(SMALL(Sheet1!$F14:$AB14,B$4),Sheet1!$F14:$AB58,45,FALSE))</f>
        <v>11</v>
      </c>
      <c r="C17" s="17">
        <f>IF(Sheet1!$B58&lt;C$4,"",HLOOKUP(SMALL(Sheet1!$F14:$AB14,C$4),Sheet1!$F14:$AB58,45,FALSE))</f>
        <v>9</v>
      </c>
      <c r="D17" s="17">
        <f>IF(Sheet1!$B58&lt;D$4,"",HLOOKUP(SMALL(Sheet1!$F14:$AB14,D$4),Sheet1!$F14:$AB58,45,FALSE))</f>
        <v>7</v>
      </c>
      <c r="E17" s="17">
        <f>IF(Sheet1!$B58&lt;E$4,"",HLOOKUP(SMALL(Sheet1!$F14:$AB14,E$4),Sheet1!$F14:$AB58,45,FALSE))</f>
        <v>19</v>
      </c>
      <c r="F17" s="17">
        <f>IF(Sheet1!$B58&lt;F$4,"",HLOOKUP(SMALL(Sheet1!$F14:$AB14,F$4),Sheet1!$F14:$AB58,45,FALSE))</f>
        <v>9</v>
      </c>
      <c r="G17" s="17">
        <f>IF(Sheet1!$B58&lt;G$4,"",HLOOKUP(SMALL(Sheet1!$F14:$AB14,G$4),Sheet1!$F14:$AB58,45,FALSE))</f>
        <v>12</v>
      </c>
      <c r="H17" s="17" t="str">
        <f>IF(Sheet1!$B58&lt;H$4,"",HLOOKUP(SMALL(Sheet1!$F14:$AB14,H$4),Sheet1!$F14:$AB58,45,FALSE))</f>
        <v/>
      </c>
      <c r="I17" s="17" t="str">
        <f>IF(Sheet1!$B58&lt;I$4,"",HLOOKUP(SMALL(Sheet1!$F14:$AB14,I$4),Sheet1!$F14:$AB58,45,FALSE))</f>
        <v/>
      </c>
      <c r="J17" s="17" t="str">
        <f>IF(Sheet1!$B58&lt;J$4,"",HLOOKUP(SMALL(Sheet1!$F14:$AB14,J$4),Sheet1!$F14:$AB58,45,FALSE))</f>
        <v/>
      </c>
      <c r="K17" s="17" t="str">
        <f>IF(Sheet1!$B58&lt;K$4,"",HLOOKUP(SMALL(Sheet1!$F14:$AB14,K$4),Sheet1!$F14:$AB58,45,FALSE))</f>
        <v/>
      </c>
      <c r="L17" s="17" t="str">
        <f>IF(Sheet1!$B58&lt;L$4,"",HLOOKUP(SMALL(Sheet1!$F14:$AB14,L$4),Sheet1!$F14:$AB58,45,FALSE))</f>
        <v/>
      </c>
      <c r="M17" s="17" t="str">
        <f>IF(Sheet1!$B58&lt;M$4,"",HLOOKUP(SMALL(Sheet1!$F14:$AB14,M$4),Sheet1!$F14:$AB58,45,FALSE))</f>
        <v/>
      </c>
      <c r="N17" s="17" t="str">
        <f>IF(Sheet1!$B58&lt;N$4,"",HLOOKUP(SMALL(Sheet1!$F14:$AB14,N$4),Sheet1!$F14:$AB58,45,FALSE))</f>
        <v/>
      </c>
      <c r="O17" s="17" t="str">
        <f>IF(Sheet1!$B58&lt;O$4,"",HLOOKUP(SMALL(Sheet1!$F14:$AB14,O$4),Sheet1!$F14:$AB58,45,FALSE))</f>
        <v/>
      </c>
      <c r="P17" s="18">
        <f t="shared" si="0"/>
        <v>67</v>
      </c>
    </row>
    <row r="18" spans="1:16" x14ac:dyDescent="0.25">
      <c r="A18" s="20" t="s">
        <v>53</v>
      </c>
      <c r="B18" s="17">
        <f>IF(Sheet1!$B59&lt;B$4,"",HLOOKUP(SMALL(Sheet1!$F15:$AB15,B$4),Sheet1!$F15:$AB59,45,FALSE))</f>
        <v>14</v>
      </c>
      <c r="C18" s="17">
        <f>IF(Sheet1!$B59&lt;C$4,"",HLOOKUP(SMALL(Sheet1!$F15:$AB15,C$4),Sheet1!$F15:$AB59,45,FALSE))</f>
        <v>18</v>
      </c>
      <c r="D18" s="17">
        <f>IF(Sheet1!$B59&lt;D$4,"",HLOOKUP(SMALL(Sheet1!$F15:$AB15,D$4),Sheet1!$F15:$AB59,45,FALSE))</f>
        <v>5</v>
      </c>
      <c r="E18" s="17">
        <f>IF(Sheet1!$B59&lt;E$4,"",HLOOKUP(SMALL(Sheet1!$F15:$AB15,E$4),Sheet1!$F15:$AB59,45,FALSE))</f>
        <v>21</v>
      </c>
      <c r="F18" s="17">
        <f>IF(Sheet1!$B59&lt;F$4,"",HLOOKUP(SMALL(Sheet1!$F15:$AB15,F$4),Sheet1!$F15:$AB59,45,FALSE))</f>
        <v>5</v>
      </c>
      <c r="G18" s="17" t="str">
        <f>IF(Sheet1!$B59&lt;G$4,"",HLOOKUP(SMALL(Sheet1!$F15:$AB15,G$4),Sheet1!$F15:$AB59,45,FALSE))</f>
        <v/>
      </c>
      <c r="H18" s="17" t="str">
        <f>IF(Sheet1!$B59&lt;H$4,"",HLOOKUP(SMALL(Sheet1!$F15:$AB15,H$4),Sheet1!$F15:$AB59,45,FALSE))</f>
        <v/>
      </c>
      <c r="I18" s="17" t="str">
        <f>IF(Sheet1!$B59&lt;I$4,"",HLOOKUP(SMALL(Sheet1!$F15:$AB15,I$4),Sheet1!$F15:$AB59,45,FALSE))</f>
        <v/>
      </c>
      <c r="J18" s="17" t="str">
        <f>IF(Sheet1!$B59&lt;J$4,"",HLOOKUP(SMALL(Sheet1!$F15:$AB15,J$4),Sheet1!$F15:$AB59,45,FALSE))</f>
        <v/>
      </c>
      <c r="K18" s="17" t="str">
        <f>IF(Sheet1!$B59&lt;K$4,"",HLOOKUP(SMALL(Sheet1!$F15:$AB15,K$4),Sheet1!$F15:$AB59,45,FALSE))</f>
        <v/>
      </c>
      <c r="L18" s="17" t="str">
        <f>IF(Sheet1!$B59&lt;L$4,"",HLOOKUP(SMALL(Sheet1!$F15:$AB15,L$4),Sheet1!$F15:$AB59,45,FALSE))</f>
        <v/>
      </c>
      <c r="M18" s="17" t="str">
        <f>IF(Sheet1!$B59&lt;M$4,"",HLOOKUP(SMALL(Sheet1!$F15:$AB15,M$4),Sheet1!$F15:$AB59,45,FALSE))</f>
        <v/>
      </c>
      <c r="N18" s="17" t="str">
        <f>IF(Sheet1!$B59&lt;N$4,"",HLOOKUP(SMALL(Sheet1!$F15:$AB15,N$4),Sheet1!$F15:$AB59,45,FALSE))</f>
        <v/>
      </c>
      <c r="O18" s="17" t="str">
        <f>IF(Sheet1!$B59&lt;O$4,"",HLOOKUP(SMALL(Sheet1!$F15:$AB15,O$4),Sheet1!$F15:$AB59,45,FALSE))</f>
        <v/>
      </c>
      <c r="P18" s="18">
        <f t="shared" si="0"/>
        <v>63</v>
      </c>
    </row>
    <row r="19" spans="1:16" x14ac:dyDescent="0.25">
      <c r="A19" s="20" t="s">
        <v>54</v>
      </c>
      <c r="B19" s="17">
        <f>IF(Sheet1!$B60&lt;B$4,"",HLOOKUP(SMALL(Sheet1!$F16:$AB16,B$4),Sheet1!$F16:$AB60,45,FALSE))</f>
        <v>10</v>
      </c>
      <c r="C19" s="17">
        <f>IF(Sheet1!$B60&lt;C$4,"",HLOOKUP(SMALL(Sheet1!$F16:$AB16,C$4),Sheet1!$F16:$AB60,45,FALSE))</f>
        <v>7</v>
      </c>
      <c r="D19" s="17">
        <f>IF(Sheet1!$B60&lt;D$4,"",HLOOKUP(SMALL(Sheet1!$F16:$AB16,D$4),Sheet1!$F16:$AB60,45,FALSE))</f>
        <v>21</v>
      </c>
      <c r="E19" s="17">
        <f>IF(Sheet1!$B60&lt;E$4,"",HLOOKUP(SMALL(Sheet1!$F16:$AB16,E$4),Sheet1!$F16:$AB60,45,FALSE))</f>
        <v>16</v>
      </c>
      <c r="F19" s="17">
        <f>IF(Sheet1!$B60&lt;F$4,"",HLOOKUP(SMALL(Sheet1!$F16:$AB16,F$4),Sheet1!$F16:$AB60,45,FALSE))</f>
        <v>13</v>
      </c>
      <c r="G19" s="17" t="str">
        <f>IF(Sheet1!$B60&lt;G$4,"",HLOOKUP(SMALL(Sheet1!$F16:$AB16,G$4),Sheet1!$F16:$AB60,45,FALSE))</f>
        <v/>
      </c>
      <c r="H19" s="17" t="str">
        <f>IF(Sheet1!$B60&lt;H$4,"",HLOOKUP(SMALL(Sheet1!$F16:$AB16,H$4),Sheet1!$F16:$AB60,45,FALSE))</f>
        <v/>
      </c>
      <c r="I19" s="17" t="str">
        <f>IF(Sheet1!$B60&lt;I$4,"",HLOOKUP(SMALL(Sheet1!$F16:$AB16,I$4),Sheet1!$F16:$AB60,45,FALSE))</f>
        <v/>
      </c>
      <c r="J19" s="17" t="str">
        <f>IF(Sheet1!$B60&lt;J$4,"",HLOOKUP(SMALL(Sheet1!$F16:$AB16,J$4),Sheet1!$F16:$AB60,45,FALSE))</f>
        <v/>
      </c>
      <c r="K19" s="17" t="str">
        <f>IF(Sheet1!$B60&lt;K$4,"",HLOOKUP(SMALL(Sheet1!$F16:$AB16,K$4),Sheet1!$F16:$AB60,45,FALSE))</f>
        <v/>
      </c>
      <c r="L19" s="17" t="str">
        <f>IF(Sheet1!$B60&lt;L$4,"",HLOOKUP(SMALL(Sheet1!$F16:$AB16,L$4),Sheet1!$F16:$AB60,45,FALSE))</f>
        <v/>
      </c>
      <c r="M19" s="17" t="str">
        <f>IF(Sheet1!$B60&lt;M$4,"",HLOOKUP(SMALL(Sheet1!$F16:$AB16,M$4),Sheet1!$F16:$AB60,45,FALSE))</f>
        <v/>
      </c>
      <c r="N19" s="17" t="str">
        <f>IF(Sheet1!$B60&lt;N$4,"",HLOOKUP(SMALL(Sheet1!$F16:$AB16,N$4),Sheet1!$F16:$AB60,45,FALSE))</f>
        <v/>
      </c>
      <c r="O19" s="17" t="str">
        <f>IF(Sheet1!$B60&lt;O$4,"",HLOOKUP(SMALL(Sheet1!$F16:$AB16,O$4),Sheet1!$F16:$AB60,45,FALSE))</f>
        <v/>
      </c>
      <c r="P19" s="18">
        <f t="shared" si="0"/>
        <v>67</v>
      </c>
    </row>
    <row r="20" spans="1:16" x14ac:dyDescent="0.25">
      <c r="A20" s="5" t="s">
        <v>55</v>
      </c>
      <c r="B20" s="17">
        <f>IF(Sheet1!$B61&lt;B$4,"",HLOOKUP(SMALL(Sheet1!$F17:$AB17,B$4),Sheet1!$F17:$AB61,45,FALSE))</f>
        <v>18</v>
      </c>
      <c r="C20" s="17">
        <f>IF(Sheet1!$B61&lt;C$4,"",HLOOKUP(SMALL(Sheet1!$F17:$AB17,C$4),Sheet1!$F17:$AB61,45,FALSE))</f>
        <v>12</v>
      </c>
      <c r="D20" s="17" t="str">
        <f>IF(Sheet1!$B61&lt;D$4,"",HLOOKUP(SMALL(Sheet1!$F17:$AB17,D$4),Sheet1!$F17:$AB61,45,FALSE))</f>
        <v/>
      </c>
      <c r="E20" s="17" t="str">
        <f>IF(Sheet1!$B61&lt;E$4,"",HLOOKUP(SMALL(Sheet1!$F17:$AB17,E$4),Sheet1!$F17:$AB61,45,FALSE))</f>
        <v/>
      </c>
      <c r="F20" s="17" t="str">
        <f>IF(Sheet1!$B61&lt;F$4,"",HLOOKUP(SMALL(Sheet1!$F17:$AB17,F$4),Sheet1!$F17:$AB61,45,FALSE))</f>
        <v/>
      </c>
      <c r="G20" s="17" t="str">
        <f>IF(Sheet1!$B61&lt;G$4,"",HLOOKUP(SMALL(Sheet1!$F17:$AB17,G$4),Sheet1!$F17:$AB61,45,FALSE))</f>
        <v/>
      </c>
      <c r="H20" s="17" t="str">
        <f>IF(Sheet1!$B61&lt;H$4,"",HLOOKUP(SMALL(Sheet1!$F17:$AB17,H$4),Sheet1!$F17:$AB61,45,FALSE))</f>
        <v/>
      </c>
      <c r="I20" s="17" t="str">
        <f>IF(Sheet1!$B61&lt;I$4,"",HLOOKUP(SMALL(Sheet1!$F17:$AB17,I$4),Sheet1!$F17:$AB61,45,FALSE))</f>
        <v/>
      </c>
      <c r="J20" s="17" t="str">
        <f>IF(Sheet1!$B61&lt;J$4,"",HLOOKUP(SMALL(Sheet1!$F17:$AB17,J$4),Sheet1!$F17:$AB61,45,FALSE))</f>
        <v/>
      </c>
      <c r="K20" s="17" t="str">
        <f>IF(Sheet1!$B61&lt;K$4,"",HLOOKUP(SMALL(Sheet1!$F17:$AB17,K$4),Sheet1!$F17:$AB61,45,FALSE))</f>
        <v/>
      </c>
      <c r="L20" s="17" t="str">
        <f>IF(Sheet1!$B61&lt;L$4,"",HLOOKUP(SMALL(Sheet1!$F17:$AB17,L$4),Sheet1!$F17:$AB61,45,FALSE))</f>
        <v/>
      </c>
      <c r="M20" s="17" t="str">
        <f>IF(Sheet1!$B61&lt;M$4,"",HLOOKUP(SMALL(Sheet1!$F17:$AB17,M$4),Sheet1!$F17:$AB61,45,FALSE))</f>
        <v/>
      </c>
      <c r="N20" s="17" t="str">
        <f>IF(Sheet1!$B61&lt;N$4,"",HLOOKUP(SMALL(Sheet1!$F17:$AB17,N$4),Sheet1!$F17:$AB61,45,FALSE))</f>
        <v/>
      </c>
      <c r="O20" s="17" t="str">
        <f>IF(Sheet1!$B61&lt;O$4,"",HLOOKUP(SMALL(Sheet1!$F17:$AB17,O$4),Sheet1!$F17:$AB61,45,FALSE))</f>
        <v/>
      </c>
      <c r="P20" s="18">
        <f t="shared" si="0"/>
        <v>30</v>
      </c>
    </row>
    <row r="21" spans="1:16" x14ac:dyDescent="0.25">
      <c r="A21" s="20" t="s">
        <v>56</v>
      </c>
      <c r="B21" s="17">
        <f>IF(Sheet1!$B62&lt;B$4,"",HLOOKUP(SMALL(Sheet1!$F18:$AB18,B$4),Sheet1!$F18:$AB62,45,FALSE))</f>
        <v>25</v>
      </c>
      <c r="C21" s="17">
        <f>IF(Sheet1!$B62&lt;C$4,"",HLOOKUP(SMALL(Sheet1!$F18:$AB18,C$4),Sheet1!$F18:$AB62,45,FALSE))</f>
        <v>8</v>
      </c>
      <c r="D21" s="17">
        <f>IF(Sheet1!$B62&lt;D$4,"",HLOOKUP(SMALL(Sheet1!$F18:$AB18,D$4),Sheet1!$F18:$AB62,45,FALSE))</f>
        <v>10</v>
      </c>
      <c r="E21" s="17">
        <f>IF(Sheet1!$B62&lt;E$4,"",HLOOKUP(SMALL(Sheet1!$F18:$AB18,E$4),Sheet1!$F18:$AB62,45,FALSE))</f>
        <v>8</v>
      </c>
      <c r="F21" s="17">
        <f>IF(Sheet1!$B62&lt;F$4,"",HLOOKUP(SMALL(Sheet1!$F18:$AB18,F$4),Sheet1!$F18:$AB62,45,FALSE))</f>
        <v>19</v>
      </c>
      <c r="G21" s="17">
        <f>IF(Sheet1!$B62&lt;G$4,"",HLOOKUP(SMALL(Sheet1!$F18:$AB18,G$4),Sheet1!$F18:$AB62,45,FALSE))</f>
        <v>15</v>
      </c>
      <c r="H21" s="17">
        <f>IF(Sheet1!$B62&lt;H$4,"",HLOOKUP(SMALL(Sheet1!$F18:$AB18,H$4),Sheet1!$F18:$AB62,45,FALSE))</f>
        <v>7</v>
      </c>
      <c r="I21" s="17" t="str">
        <f>IF(Sheet1!$B62&lt;I$4,"",HLOOKUP(SMALL(Sheet1!$F18:$AB18,I$4),Sheet1!$F18:$AB62,45,FALSE))</f>
        <v/>
      </c>
      <c r="J21" s="17" t="str">
        <f>IF(Sheet1!$B62&lt;J$4,"",HLOOKUP(SMALL(Sheet1!$F18:$AB18,J$4),Sheet1!$F18:$AB62,45,FALSE))</f>
        <v/>
      </c>
      <c r="K21" s="17" t="str">
        <f>IF(Sheet1!$B62&lt;K$4,"",HLOOKUP(SMALL(Sheet1!$F18:$AB18,K$4),Sheet1!$F18:$AB62,45,FALSE))</f>
        <v/>
      </c>
      <c r="L21" s="17" t="str">
        <f>IF(Sheet1!$B62&lt;L$4,"",HLOOKUP(SMALL(Sheet1!$F18:$AB18,L$4),Sheet1!$F18:$AB62,45,FALSE))</f>
        <v/>
      </c>
      <c r="M21" s="17" t="str">
        <f>IF(Sheet1!$B62&lt;M$4,"",HLOOKUP(SMALL(Sheet1!$F18:$AB18,M$4),Sheet1!$F18:$AB62,45,FALSE))</f>
        <v/>
      </c>
      <c r="N21" s="17" t="str">
        <f>IF(Sheet1!$B62&lt;N$4,"",HLOOKUP(SMALL(Sheet1!$F18:$AB18,N$4),Sheet1!$F18:$AB62,45,FALSE))</f>
        <v/>
      </c>
      <c r="O21" s="17" t="str">
        <f>IF(Sheet1!$B62&lt;O$4,"",HLOOKUP(SMALL(Sheet1!$F18:$AB18,O$4),Sheet1!$F18:$AB62,45,FALSE))</f>
        <v/>
      </c>
      <c r="P21" s="18">
        <f t="shared" si="0"/>
        <v>92</v>
      </c>
    </row>
    <row r="22" spans="1:16" x14ac:dyDescent="0.25">
      <c r="A22" s="20" t="s">
        <v>57</v>
      </c>
      <c r="B22" s="17">
        <f>IF(Sheet1!$B63&lt;B$4,"",HLOOKUP(SMALL(Sheet1!$F19:$AB19,B$4),Sheet1!$F19:$AB63,45,FALSE))</f>
        <v>12</v>
      </c>
      <c r="C22" s="17">
        <f>IF(Sheet1!$B63&lt;C$4,"",HLOOKUP(SMALL(Sheet1!$F19:$AB19,C$4),Sheet1!$F19:$AB63,45,FALSE))</f>
        <v>16</v>
      </c>
      <c r="D22" s="17">
        <f>IF(Sheet1!$B63&lt;D$4,"",HLOOKUP(SMALL(Sheet1!$F19:$AB19,D$4),Sheet1!$F19:$AB63,45,FALSE))</f>
        <v>5</v>
      </c>
      <c r="E22" s="17">
        <f>IF(Sheet1!$B63&lt;E$4,"",HLOOKUP(SMALL(Sheet1!$F19:$AB19,E$4),Sheet1!$F19:$AB63,45,FALSE))</f>
        <v>12</v>
      </c>
      <c r="F22" s="17">
        <f>IF(Sheet1!$B63&lt;F$4,"",HLOOKUP(SMALL(Sheet1!$F19:$AB19,F$4),Sheet1!$F19:$AB63,45,FALSE))</f>
        <v>17</v>
      </c>
      <c r="G22" s="17">
        <f>IF(Sheet1!$B63&lt;G$4,"",HLOOKUP(SMALL(Sheet1!$F19:$AB19,G$4),Sheet1!$F19:$AB63,45,FALSE))</f>
        <v>20</v>
      </c>
      <c r="H22" s="17" t="str">
        <f>IF(Sheet1!$B63&lt;H$4,"",HLOOKUP(SMALL(Sheet1!$F19:$AB19,H$4),Sheet1!$F19:$AB63,45,FALSE))</f>
        <v/>
      </c>
      <c r="I22" s="17" t="str">
        <f>IF(Sheet1!$B63&lt;I$4,"",HLOOKUP(SMALL(Sheet1!$F19:$AB19,I$4),Sheet1!$F19:$AB63,45,FALSE))</f>
        <v/>
      </c>
      <c r="J22" s="17" t="str">
        <f>IF(Sheet1!$B63&lt;J$4,"",HLOOKUP(SMALL(Sheet1!$F19:$AB19,J$4),Sheet1!$F19:$AB63,45,FALSE))</f>
        <v/>
      </c>
      <c r="K22" s="17" t="str">
        <f>IF(Sheet1!$B63&lt;K$4,"",HLOOKUP(SMALL(Sheet1!$F19:$AB19,K$4),Sheet1!$F19:$AB63,45,FALSE))</f>
        <v/>
      </c>
      <c r="L22" s="17" t="str">
        <f>IF(Sheet1!$B63&lt;L$4,"",HLOOKUP(SMALL(Sheet1!$F19:$AB19,L$4),Sheet1!$F19:$AB63,45,FALSE))</f>
        <v/>
      </c>
      <c r="M22" s="17" t="str">
        <f>IF(Sheet1!$B63&lt;M$4,"",HLOOKUP(SMALL(Sheet1!$F19:$AB19,M$4),Sheet1!$F19:$AB63,45,FALSE))</f>
        <v/>
      </c>
      <c r="N22" s="17" t="str">
        <f>IF(Sheet1!$B63&lt;N$4,"",HLOOKUP(SMALL(Sheet1!$F19:$AB19,N$4),Sheet1!$F19:$AB63,45,FALSE))</f>
        <v/>
      </c>
      <c r="O22" s="17" t="str">
        <f>IF(Sheet1!$B63&lt;O$4,"",HLOOKUP(SMALL(Sheet1!$F19:$AB19,O$4),Sheet1!$F19:$AB63,45,FALSE))</f>
        <v/>
      </c>
      <c r="P22" s="18">
        <f t="shared" si="0"/>
        <v>82</v>
      </c>
    </row>
    <row r="23" spans="1:16" x14ac:dyDescent="0.25">
      <c r="A23" s="20" t="s">
        <v>58</v>
      </c>
      <c r="B23" s="17">
        <f>IF(Sheet1!$B64&lt;B$4,"",HLOOKUP(SMALL(Sheet1!$F20:$AB20,B$4),Sheet1!$F20:$AB64,45,FALSE))</f>
        <v>11</v>
      </c>
      <c r="C23" s="17">
        <f>IF(Sheet1!$B64&lt;C$4,"",HLOOKUP(SMALL(Sheet1!$F20:$AB20,C$4),Sheet1!$F20:$AB64,45,FALSE))</f>
        <v>8</v>
      </c>
      <c r="D23" s="17">
        <f>IF(Sheet1!$B64&lt;D$4,"",HLOOKUP(SMALL(Sheet1!$F20:$AB20,D$4),Sheet1!$F20:$AB64,45,FALSE))</f>
        <v>17</v>
      </c>
      <c r="E23" s="17">
        <f>IF(Sheet1!$B64&lt;E$4,"",HLOOKUP(SMALL(Sheet1!$F20:$AB20,E$4),Sheet1!$F20:$AB64,45,FALSE))</f>
        <v>29</v>
      </c>
      <c r="F23" s="17">
        <f>IF(Sheet1!$B64&lt;F$4,"",HLOOKUP(SMALL(Sheet1!$F20:$AB20,F$4),Sheet1!$F20:$AB64,45,FALSE))</f>
        <v>28</v>
      </c>
      <c r="G23" s="17">
        <f>IF(Sheet1!$B64&lt;G$4,"",HLOOKUP(SMALL(Sheet1!$F20:$AB20,G$4),Sheet1!$F20:$AB64,45,FALSE))</f>
        <v>20</v>
      </c>
      <c r="H23" s="17">
        <f>IF(Sheet1!$B64&lt;H$4,"",HLOOKUP(SMALL(Sheet1!$F20:$AB20,H$4),Sheet1!$F20:$AB64,45,FALSE))</f>
        <v>11</v>
      </c>
      <c r="I23" s="17" t="str">
        <f>IF(Sheet1!$B64&lt;I$4,"",HLOOKUP(SMALL(Sheet1!$F20:$AB20,I$4),Sheet1!$F20:$AB64,45,FALSE))</f>
        <v/>
      </c>
      <c r="J23" s="17" t="str">
        <f>IF(Sheet1!$B64&lt;J$4,"",HLOOKUP(SMALL(Sheet1!$F20:$AB20,J$4),Sheet1!$F20:$AB64,45,FALSE))</f>
        <v/>
      </c>
      <c r="K23" s="17" t="str">
        <f>IF(Sheet1!$B64&lt;K$4,"",HLOOKUP(SMALL(Sheet1!$F20:$AB20,K$4),Sheet1!$F20:$AB64,45,FALSE))</f>
        <v/>
      </c>
      <c r="L23" s="17" t="str">
        <f>IF(Sheet1!$B64&lt;L$4,"",HLOOKUP(SMALL(Sheet1!$F20:$AB20,L$4),Sheet1!$F20:$AB64,45,FALSE))</f>
        <v/>
      </c>
      <c r="M23" s="17" t="str">
        <f>IF(Sheet1!$B64&lt;M$4,"",HLOOKUP(SMALL(Sheet1!$F20:$AB20,M$4),Sheet1!$F20:$AB64,45,FALSE))</f>
        <v/>
      </c>
      <c r="N23" s="17" t="str">
        <f>IF(Sheet1!$B64&lt;N$4,"",HLOOKUP(SMALL(Sheet1!$F20:$AB20,N$4),Sheet1!$F20:$AB64,45,FALSE))</f>
        <v/>
      </c>
      <c r="O23" s="17" t="str">
        <f>IF(Sheet1!$B64&lt;O$4,"",HLOOKUP(SMALL(Sheet1!$F20:$AB20,O$4),Sheet1!$F20:$AB64,45,FALSE))</f>
        <v/>
      </c>
      <c r="P23" s="18">
        <f t="shared" si="0"/>
        <v>124</v>
      </c>
    </row>
    <row r="24" spans="1:16" x14ac:dyDescent="0.25">
      <c r="A24" s="20" t="s">
        <v>59</v>
      </c>
      <c r="B24" s="17">
        <f>IF(Sheet1!$B65&lt;B$4,"",HLOOKUP(SMALL(Sheet1!$F21:$AB21,B$4),Sheet1!$F21:$AB65,45,FALSE))</f>
        <v>13</v>
      </c>
      <c r="C24" s="17">
        <f>IF(Sheet1!$B65&lt;C$4,"",HLOOKUP(SMALL(Sheet1!$F21:$AB21,C$4),Sheet1!$F21:$AB65,45,FALSE))</f>
        <v>14</v>
      </c>
      <c r="D24" s="17">
        <f>IF(Sheet1!$B65&lt;D$4,"",HLOOKUP(SMALL(Sheet1!$F21:$AB21,D$4),Sheet1!$F21:$AB65,45,FALSE))</f>
        <v>7</v>
      </c>
      <c r="E24" s="17">
        <f>IF(Sheet1!$B65&lt;E$4,"",HLOOKUP(SMALL(Sheet1!$F21:$AB21,E$4),Sheet1!$F21:$AB65,45,FALSE))</f>
        <v>15</v>
      </c>
      <c r="F24" s="17">
        <f>IF(Sheet1!$B65&lt;F$4,"",HLOOKUP(SMALL(Sheet1!$F21:$AB21,F$4),Sheet1!$F21:$AB65,45,FALSE))</f>
        <v>13</v>
      </c>
      <c r="G24" s="17" t="str">
        <f>IF(Sheet1!$B65&lt;G$4,"",HLOOKUP(SMALL(Sheet1!$F21:$AB21,G$4),Sheet1!$F21:$AB65,45,FALSE))</f>
        <v/>
      </c>
      <c r="H24" s="17" t="str">
        <f>IF(Sheet1!$B65&lt;H$4,"",HLOOKUP(SMALL(Sheet1!$F21:$AB21,H$4),Sheet1!$F21:$AB65,45,FALSE))</f>
        <v/>
      </c>
      <c r="I24" s="17" t="str">
        <f>IF(Sheet1!$B65&lt;I$4,"",HLOOKUP(SMALL(Sheet1!$F21:$AB21,I$4),Sheet1!$F21:$AB65,45,FALSE))</f>
        <v/>
      </c>
      <c r="J24" s="17" t="str">
        <f>IF(Sheet1!$B65&lt;J$4,"",HLOOKUP(SMALL(Sheet1!$F21:$AB21,J$4),Sheet1!$F21:$AB65,45,FALSE))</f>
        <v/>
      </c>
      <c r="K24" s="17" t="str">
        <f>IF(Sheet1!$B65&lt;K$4,"",HLOOKUP(SMALL(Sheet1!$F21:$AB21,K$4),Sheet1!$F21:$AB65,45,FALSE))</f>
        <v/>
      </c>
      <c r="L24" s="17" t="str">
        <f>IF(Sheet1!$B65&lt;L$4,"",HLOOKUP(SMALL(Sheet1!$F21:$AB21,L$4),Sheet1!$F21:$AB65,45,FALSE))</f>
        <v/>
      </c>
      <c r="M24" s="17" t="str">
        <f>IF(Sheet1!$B65&lt;M$4,"",HLOOKUP(SMALL(Sheet1!$F21:$AB21,M$4),Sheet1!$F21:$AB65,45,FALSE))</f>
        <v/>
      </c>
      <c r="N24" s="17" t="str">
        <f>IF(Sheet1!$B65&lt;N$4,"",HLOOKUP(SMALL(Sheet1!$F21:$AB21,N$4),Sheet1!$F21:$AB65,45,FALSE))</f>
        <v/>
      </c>
      <c r="O24" s="17" t="str">
        <f>IF(Sheet1!$B65&lt;O$4,"",HLOOKUP(SMALL(Sheet1!$F21:$AB21,O$4),Sheet1!$F21:$AB65,45,FALSE))</f>
        <v/>
      </c>
      <c r="P24" s="18">
        <f t="shared" si="0"/>
        <v>62</v>
      </c>
    </row>
    <row r="25" spans="1:16" x14ac:dyDescent="0.25">
      <c r="A25" s="20" t="s">
        <v>60</v>
      </c>
      <c r="B25" s="17">
        <f>IF(Sheet1!$B66&lt;B$4,"",HLOOKUP(SMALL(Sheet1!$F22:$AB22,B$4),Sheet1!$F22:$AB66,45,FALSE))</f>
        <v>12</v>
      </c>
      <c r="C25" s="17">
        <f>IF(Sheet1!$B66&lt;C$4,"",HLOOKUP(SMALL(Sheet1!$F22:$AB22,C$4),Sheet1!$F22:$AB66,45,FALSE))</f>
        <v>14</v>
      </c>
      <c r="D25" s="17">
        <f>IF(Sheet1!$B66&lt;D$4,"",HLOOKUP(SMALL(Sheet1!$F22:$AB22,D$4),Sheet1!$F22:$AB66,45,FALSE))</f>
        <v>10</v>
      </c>
      <c r="E25" s="17">
        <f>IF(Sheet1!$B66&lt;E$4,"",HLOOKUP(SMALL(Sheet1!$F22:$AB22,E$4),Sheet1!$F22:$AB66,45,FALSE))</f>
        <v>8</v>
      </c>
      <c r="F25" s="17">
        <f>IF(Sheet1!$B66&lt;F$4,"",HLOOKUP(SMALL(Sheet1!$F22:$AB22,F$4),Sheet1!$F22:$AB66,45,FALSE))</f>
        <v>16</v>
      </c>
      <c r="G25" s="17">
        <f>IF(Sheet1!$B66&lt;G$4,"",HLOOKUP(SMALL(Sheet1!$F22:$AB22,G$4),Sheet1!$F22:$AB66,45,FALSE))</f>
        <v>4</v>
      </c>
      <c r="H25" s="17">
        <f>IF(Sheet1!$B66&lt;H$4,"",HLOOKUP(SMALL(Sheet1!$F22:$AB22,H$4),Sheet1!$F22:$AB66,45,FALSE))</f>
        <v>20</v>
      </c>
      <c r="I25" s="17" t="str">
        <f>IF(Sheet1!$B66&lt;I$4,"",HLOOKUP(SMALL(Sheet1!$F22:$AB22,I$4),Sheet1!$F22:$AB66,45,FALSE))</f>
        <v/>
      </c>
      <c r="J25" s="17" t="str">
        <f>IF(Sheet1!$B66&lt;J$4,"",HLOOKUP(SMALL(Sheet1!$F22:$AB22,J$4),Sheet1!$F22:$AB66,45,FALSE))</f>
        <v/>
      </c>
      <c r="K25" s="17" t="str">
        <f>IF(Sheet1!$B66&lt;K$4,"",HLOOKUP(SMALL(Sheet1!$F22:$AB22,K$4),Sheet1!$F22:$AB66,45,FALSE))</f>
        <v/>
      </c>
      <c r="L25" s="17" t="str">
        <f>IF(Sheet1!$B66&lt;L$4,"",HLOOKUP(SMALL(Sheet1!$F22:$AB22,L$4),Sheet1!$F22:$AB66,45,FALSE))</f>
        <v/>
      </c>
      <c r="M25" s="17" t="str">
        <f>IF(Sheet1!$B66&lt;M$4,"",HLOOKUP(SMALL(Sheet1!$F22:$AB22,M$4),Sheet1!$F22:$AB66,45,FALSE))</f>
        <v/>
      </c>
      <c r="N25" s="17" t="str">
        <f>IF(Sheet1!$B66&lt;N$4,"",HLOOKUP(SMALL(Sheet1!$F22:$AB22,N$4),Sheet1!$F22:$AB66,45,FALSE))</f>
        <v/>
      </c>
      <c r="O25" s="17" t="str">
        <f>IF(Sheet1!$B66&lt;O$4,"",HLOOKUP(SMALL(Sheet1!$F22:$AB22,O$4),Sheet1!$F22:$AB66,45,FALSE))</f>
        <v/>
      </c>
      <c r="P25" s="18">
        <f t="shared" si="0"/>
        <v>84</v>
      </c>
    </row>
    <row r="26" spans="1:16" x14ac:dyDescent="0.25">
      <c r="A26" s="20" t="s">
        <v>61</v>
      </c>
      <c r="B26" s="17" t="str">
        <f>IF(Sheet1!$B67&lt;B$4,"",HLOOKUP(SMALL(Sheet1!$F23:$AB23,B$4),Sheet1!$F23:$AB67,45,FALSE))</f>
        <v/>
      </c>
      <c r="C26" s="17" t="str">
        <f>IF(Sheet1!$B67&lt;C$4,"",HLOOKUP(SMALL(Sheet1!$F23:$AB23,C$4),Sheet1!$F23:$AB67,45,FALSE))</f>
        <v/>
      </c>
      <c r="D26" s="17" t="str">
        <f>IF(Sheet1!$B67&lt;D$4,"",HLOOKUP(SMALL(Sheet1!$F23:$AB23,D$4),Sheet1!$F23:$AB67,45,FALSE))</f>
        <v/>
      </c>
      <c r="E26" s="17" t="str">
        <f>IF(Sheet1!$B67&lt;E$4,"",HLOOKUP(SMALL(Sheet1!$F23:$AB23,E$4),Sheet1!$F23:$AB67,45,FALSE))</f>
        <v/>
      </c>
      <c r="F26" s="17" t="str">
        <f>IF(Sheet1!$B67&lt;F$4,"",HLOOKUP(SMALL(Sheet1!$F23:$AB23,F$4),Sheet1!$F23:$AB67,45,FALSE))</f>
        <v/>
      </c>
      <c r="G26" s="17" t="str">
        <f>IF(Sheet1!$B67&lt;G$4,"",HLOOKUP(SMALL(Sheet1!$F23:$AB23,G$4),Sheet1!$F23:$AB67,45,FALSE))</f>
        <v/>
      </c>
      <c r="H26" s="17" t="str">
        <f>IF(Sheet1!$B67&lt;H$4,"",HLOOKUP(SMALL(Sheet1!$F23:$AB23,H$4),Sheet1!$F23:$AB67,45,FALSE))</f>
        <v/>
      </c>
      <c r="I26" s="17" t="str">
        <f>IF(Sheet1!$B67&lt;I$4,"",HLOOKUP(SMALL(Sheet1!$F23:$AB23,I$4),Sheet1!$F23:$AB67,45,FALSE))</f>
        <v/>
      </c>
      <c r="J26" s="17" t="str">
        <f>IF(Sheet1!$B67&lt;J$4,"",HLOOKUP(SMALL(Sheet1!$F23:$AB23,J$4),Sheet1!$F23:$AB67,45,FALSE))</f>
        <v/>
      </c>
      <c r="K26" s="17" t="str">
        <f>IF(Sheet1!$B67&lt;K$4,"",HLOOKUP(SMALL(Sheet1!$F23:$AB23,K$4),Sheet1!$F23:$AB67,45,FALSE))</f>
        <v/>
      </c>
      <c r="L26" s="17" t="str">
        <f>IF(Sheet1!$B67&lt;L$4,"",HLOOKUP(SMALL(Sheet1!$F23:$AB23,L$4),Sheet1!$F23:$AB67,45,FALSE))</f>
        <v/>
      </c>
      <c r="M26" s="17" t="str">
        <f>IF(Sheet1!$B67&lt;M$4,"",HLOOKUP(SMALL(Sheet1!$F23:$AB23,M$4),Sheet1!$F23:$AB67,45,FALSE))</f>
        <v/>
      </c>
      <c r="N26" s="17" t="str">
        <f>IF(Sheet1!$B67&lt;N$4,"",HLOOKUP(SMALL(Sheet1!$F23:$AB23,N$4),Sheet1!$F23:$AB67,45,FALSE))</f>
        <v/>
      </c>
      <c r="O26" s="17" t="str">
        <f>IF(Sheet1!$B67&lt;O$4,"",HLOOKUP(SMALL(Sheet1!$F23:$AB23,O$4),Sheet1!$F23:$AB67,45,FALSE))</f>
        <v/>
      </c>
      <c r="P26" s="18">
        <f t="shared" si="0"/>
        <v>0</v>
      </c>
    </row>
    <row r="27" spans="1:16" x14ac:dyDescent="0.25">
      <c r="A27" s="20" t="s">
        <v>62</v>
      </c>
      <c r="B27" s="17" t="str">
        <f>IF(Sheet1!$B68&lt;B$4,"",HLOOKUP(SMALL(Sheet1!$F24:$AB24,B$4),Sheet1!$F24:$AB68,45,FALSE))</f>
        <v/>
      </c>
      <c r="C27" s="17" t="str">
        <f>IF(Sheet1!$B68&lt;C$4,"",HLOOKUP(SMALL(Sheet1!$F24:$AB24,C$4),Sheet1!$F24:$AB68,45,FALSE))</f>
        <v/>
      </c>
      <c r="D27" s="17" t="str">
        <f>IF(Sheet1!$B68&lt;D$4,"",HLOOKUP(SMALL(Sheet1!$F24:$AB24,D$4),Sheet1!$F24:$AB68,45,FALSE))</f>
        <v/>
      </c>
      <c r="E27" s="17" t="str">
        <f>IF(Sheet1!$B68&lt;E$4,"",HLOOKUP(SMALL(Sheet1!$F24:$AB24,E$4),Sheet1!$F24:$AB68,45,FALSE))</f>
        <v/>
      </c>
      <c r="F27" s="17" t="str">
        <f>IF(Sheet1!$B68&lt;F$4,"",HLOOKUP(SMALL(Sheet1!$F24:$AB24,F$4),Sheet1!$F24:$AB68,45,FALSE))</f>
        <v/>
      </c>
      <c r="G27" s="17" t="str">
        <f>IF(Sheet1!$B68&lt;G$4,"",HLOOKUP(SMALL(Sheet1!$F24:$AB24,G$4),Sheet1!$F24:$AB68,45,FALSE))</f>
        <v/>
      </c>
      <c r="H27" s="17" t="str">
        <f>IF(Sheet1!$B68&lt;H$4,"",HLOOKUP(SMALL(Sheet1!$F24:$AB24,H$4),Sheet1!$F24:$AB68,45,FALSE))</f>
        <v/>
      </c>
      <c r="I27" s="17" t="str">
        <f>IF(Sheet1!$B68&lt;I$4,"",HLOOKUP(SMALL(Sheet1!$F24:$AB24,I$4),Sheet1!$F24:$AB68,45,FALSE))</f>
        <v/>
      </c>
      <c r="J27" s="17" t="str">
        <f>IF(Sheet1!$B68&lt;J$4,"",HLOOKUP(SMALL(Sheet1!$F24:$AB24,J$4),Sheet1!$F24:$AB68,45,FALSE))</f>
        <v/>
      </c>
      <c r="K27" s="17" t="str">
        <f>IF(Sheet1!$B68&lt;K$4,"",HLOOKUP(SMALL(Sheet1!$F24:$AB24,K$4),Sheet1!$F24:$AB68,45,FALSE))</f>
        <v/>
      </c>
      <c r="L27" s="17" t="str">
        <f>IF(Sheet1!$B68&lt;L$4,"",HLOOKUP(SMALL(Sheet1!$F24:$AB24,L$4),Sheet1!$F24:$AB68,45,FALSE))</f>
        <v/>
      </c>
      <c r="M27" s="17" t="str">
        <f>IF(Sheet1!$B68&lt;M$4,"",HLOOKUP(SMALL(Sheet1!$F24:$AB24,M$4),Sheet1!$F24:$AB68,45,FALSE))</f>
        <v/>
      </c>
      <c r="N27" s="17" t="str">
        <f>IF(Sheet1!$B68&lt;N$4,"",HLOOKUP(SMALL(Sheet1!$F24:$AB24,N$4),Sheet1!$F24:$AB68,45,FALSE))</f>
        <v/>
      </c>
      <c r="O27" s="17" t="str">
        <f>IF(Sheet1!$B68&lt;O$4,"",HLOOKUP(SMALL(Sheet1!$F24:$AB24,O$4),Sheet1!$F24:$AB68,45,FALSE))</f>
        <v/>
      </c>
      <c r="P27" s="18">
        <f t="shared" si="0"/>
        <v>0</v>
      </c>
    </row>
    <row r="28" spans="1:16" x14ac:dyDescent="0.25">
      <c r="A28" s="20" t="s">
        <v>63</v>
      </c>
      <c r="B28" s="17">
        <f>IF(Sheet1!$B69&lt;B$4,"",HLOOKUP(SMALL(Sheet1!$F25:$AB25,B$4),Sheet1!$F25:$AB69,45,FALSE))</f>
        <v>11</v>
      </c>
      <c r="C28" s="17">
        <f>IF(Sheet1!$B69&lt;C$4,"",HLOOKUP(SMALL(Sheet1!$F25:$AB25,C$4),Sheet1!$F25:$AB69,45,FALSE))</f>
        <v>9</v>
      </c>
      <c r="D28" s="17">
        <f>IF(Sheet1!$B69&lt;D$4,"",HLOOKUP(SMALL(Sheet1!$F25:$AB25,D$4),Sheet1!$F25:$AB69,45,FALSE))</f>
        <v>20</v>
      </c>
      <c r="E28" s="17">
        <f>IF(Sheet1!$B69&lt;E$4,"",HLOOKUP(SMALL(Sheet1!$F25:$AB25,E$4),Sheet1!$F25:$AB69,45,FALSE))</f>
        <v>7</v>
      </c>
      <c r="F28" s="17">
        <f>IF(Sheet1!$B69&lt;F$4,"",HLOOKUP(SMALL(Sheet1!$F25:$AB25,F$4),Sheet1!$F25:$AB69,45,FALSE))</f>
        <v>16</v>
      </c>
      <c r="G28" s="17">
        <f>IF(Sheet1!$B69&lt;G$4,"",HLOOKUP(SMALL(Sheet1!$F25:$AB25,G$4),Sheet1!$F25:$AB69,45,FALSE))</f>
        <v>9</v>
      </c>
      <c r="H28" s="17">
        <f>IF(Sheet1!$B69&lt;H$4,"",HLOOKUP(SMALL(Sheet1!$F25:$AB25,H$4),Sheet1!$F25:$AB69,45,FALSE))</f>
        <v>7</v>
      </c>
      <c r="I28" s="17" t="str">
        <f>IF(Sheet1!$B69&lt;I$4,"",HLOOKUP(SMALL(Sheet1!$F25:$AB25,I$4),Sheet1!$F25:$AB69,45,FALSE))</f>
        <v/>
      </c>
      <c r="J28" s="17" t="str">
        <f>IF(Sheet1!$B69&lt;J$4,"",HLOOKUP(SMALL(Sheet1!$F25:$AB25,J$4),Sheet1!$F25:$AB69,45,FALSE))</f>
        <v/>
      </c>
      <c r="K28" s="17" t="str">
        <f>IF(Sheet1!$B69&lt;K$4,"",HLOOKUP(SMALL(Sheet1!$F25:$AB25,K$4),Sheet1!$F25:$AB69,45,FALSE))</f>
        <v/>
      </c>
      <c r="L28" s="17" t="str">
        <f>IF(Sheet1!$B69&lt;L$4,"",HLOOKUP(SMALL(Sheet1!$F25:$AB25,L$4),Sheet1!$F25:$AB69,45,FALSE))</f>
        <v/>
      </c>
      <c r="M28" s="17" t="str">
        <f>IF(Sheet1!$B69&lt;M$4,"",HLOOKUP(SMALL(Sheet1!$F25:$AB25,M$4),Sheet1!$F25:$AB69,45,FALSE))</f>
        <v/>
      </c>
      <c r="N28" s="17" t="str">
        <f>IF(Sheet1!$B69&lt;N$4,"",HLOOKUP(SMALL(Sheet1!$F25:$AB25,N$4),Sheet1!$F25:$AB69,45,FALSE))</f>
        <v/>
      </c>
      <c r="O28" s="17" t="str">
        <f>IF(Sheet1!$B69&lt;O$4,"",HLOOKUP(SMALL(Sheet1!$F25:$AB25,O$4),Sheet1!$F25:$AB69,45,FALSE))</f>
        <v/>
      </c>
      <c r="P28" s="18">
        <f t="shared" si="0"/>
        <v>79</v>
      </c>
    </row>
    <row r="29" spans="1:16" x14ac:dyDescent="0.25">
      <c r="A29" s="20" t="s">
        <v>64</v>
      </c>
      <c r="B29" s="17">
        <f>IF(Sheet1!$B70&lt;B$4,"",HLOOKUP(SMALL(Sheet1!$F26:$AB26,B$4),Sheet1!$F26:$AB70,45,FALSE))</f>
        <v>12</v>
      </c>
      <c r="C29" s="17">
        <f>IF(Sheet1!$B70&lt;C$4,"",HLOOKUP(SMALL(Sheet1!$F26:$AB26,C$4),Sheet1!$F26:$AB70,45,FALSE))</f>
        <v>19</v>
      </c>
      <c r="D29" s="17">
        <f>IF(Sheet1!$B70&lt;D$4,"",HLOOKUP(SMALL(Sheet1!$F26:$AB26,D$4),Sheet1!$F26:$AB70,45,FALSE))</f>
        <v>17</v>
      </c>
      <c r="E29" s="17">
        <f>IF(Sheet1!$B70&lt;E$4,"",HLOOKUP(SMALL(Sheet1!$F26:$AB26,E$4),Sheet1!$F26:$AB70,45,FALSE))</f>
        <v>13</v>
      </c>
      <c r="F29" s="17" t="str">
        <f>IF(Sheet1!$B70&lt;F$4,"",HLOOKUP(SMALL(Sheet1!$F26:$AB26,F$4),Sheet1!$F26:$AB70,45,FALSE))</f>
        <v/>
      </c>
      <c r="G29" s="17" t="str">
        <f>IF(Sheet1!$B70&lt;G$4,"",HLOOKUP(SMALL(Sheet1!$F26:$AB26,G$4),Sheet1!$F26:$AB70,45,FALSE))</f>
        <v/>
      </c>
      <c r="H29" s="17" t="str">
        <f>IF(Sheet1!$B70&lt;H$4,"",HLOOKUP(SMALL(Sheet1!$F26:$AB26,H$4),Sheet1!$F26:$AB70,45,FALSE))</f>
        <v/>
      </c>
      <c r="I29" s="17" t="str">
        <f>IF(Sheet1!$B70&lt;I$4,"",HLOOKUP(SMALL(Sheet1!$F26:$AB26,I$4),Sheet1!$F26:$AB70,45,FALSE))</f>
        <v/>
      </c>
      <c r="J29" s="17" t="str">
        <f>IF(Sheet1!$B70&lt;J$4,"",HLOOKUP(SMALL(Sheet1!$F26:$AB26,J$4),Sheet1!$F26:$AB70,45,FALSE))</f>
        <v/>
      </c>
      <c r="K29" s="17" t="str">
        <f>IF(Sheet1!$B70&lt;K$4,"",HLOOKUP(SMALL(Sheet1!$F26:$AB26,K$4),Sheet1!$F26:$AB70,45,FALSE))</f>
        <v/>
      </c>
      <c r="L29" s="17" t="str">
        <f>IF(Sheet1!$B70&lt;L$4,"",HLOOKUP(SMALL(Sheet1!$F26:$AB26,L$4),Sheet1!$F26:$AB70,45,FALSE))</f>
        <v/>
      </c>
      <c r="M29" s="17" t="str">
        <f>IF(Sheet1!$B70&lt;M$4,"",HLOOKUP(SMALL(Sheet1!$F26:$AB26,M$4),Sheet1!$F26:$AB70,45,FALSE))</f>
        <v/>
      </c>
      <c r="N29" s="17" t="str">
        <f>IF(Sheet1!$B70&lt;N$4,"",HLOOKUP(SMALL(Sheet1!$F26:$AB26,N$4),Sheet1!$F26:$AB70,45,FALSE))</f>
        <v/>
      </c>
      <c r="O29" s="17" t="str">
        <f>IF(Sheet1!$B70&lt;O$4,"",HLOOKUP(SMALL(Sheet1!$F26:$AB26,O$4),Sheet1!$F26:$AB70,45,FALSE))</f>
        <v/>
      </c>
      <c r="P29" s="18">
        <f t="shared" si="0"/>
        <v>61</v>
      </c>
    </row>
    <row r="30" spans="1:16" x14ac:dyDescent="0.25">
      <c r="A30" s="5" t="s">
        <v>65</v>
      </c>
      <c r="B30" s="17">
        <f>IF(Sheet1!$B71&lt;B$4,"",HLOOKUP(SMALL(Sheet1!$F27:$AB27,B$4),Sheet1!$F27:$AB71,45,FALSE))</f>
        <v>25</v>
      </c>
      <c r="C30" s="17">
        <f>IF(Sheet1!$B71&lt;C$4,"",HLOOKUP(SMALL(Sheet1!$F27:$AB27,C$4),Sheet1!$F27:$AB71,45,FALSE))</f>
        <v>14</v>
      </c>
      <c r="D30" s="17">
        <f>IF(Sheet1!$B71&lt;D$4,"",HLOOKUP(SMALL(Sheet1!$F27:$AB27,D$4),Sheet1!$F27:$AB71,45,FALSE))</f>
        <v>20</v>
      </c>
      <c r="E30" s="17">
        <f>IF(Sheet1!$B71&lt;E$4,"",HLOOKUP(SMALL(Sheet1!$F27:$AB27,E$4),Sheet1!$F27:$AB71,45,FALSE))</f>
        <v>16</v>
      </c>
      <c r="F30" s="17">
        <f>IF(Sheet1!$B71&lt;F$4,"",HLOOKUP(SMALL(Sheet1!$F27:$AB27,F$4),Sheet1!$F27:$AB71,45,FALSE))</f>
        <v>9</v>
      </c>
      <c r="G30" s="17">
        <f>IF(Sheet1!$B71&lt;G$4,"",HLOOKUP(SMALL(Sheet1!$F27:$AB27,G$4),Sheet1!$F27:$AB71,45,FALSE))</f>
        <v>13</v>
      </c>
      <c r="H30" s="17" t="str">
        <f>IF(Sheet1!$B71&lt;H$4,"",HLOOKUP(SMALL(Sheet1!$F27:$AB27,H$4),Sheet1!$F27:$AB71,45,FALSE))</f>
        <v/>
      </c>
      <c r="I30" s="17" t="str">
        <f>IF(Sheet1!$B71&lt;I$4,"",HLOOKUP(SMALL(Sheet1!$F27:$AB27,I$4),Sheet1!$F27:$AB71,45,FALSE))</f>
        <v/>
      </c>
      <c r="J30" s="17" t="str">
        <f>IF(Sheet1!$B71&lt;J$4,"",HLOOKUP(SMALL(Sheet1!$F27:$AB27,J$4),Sheet1!$F27:$AB71,45,FALSE))</f>
        <v/>
      </c>
      <c r="K30" s="17" t="str">
        <f>IF(Sheet1!$B71&lt;K$4,"",HLOOKUP(SMALL(Sheet1!$F27:$AB27,K$4),Sheet1!$F27:$AB71,45,FALSE))</f>
        <v/>
      </c>
      <c r="L30" s="17" t="str">
        <f>IF(Sheet1!$B71&lt;L$4,"",HLOOKUP(SMALL(Sheet1!$F27:$AB27,L$4),Sheet1!$F27:$AB71,45,FALSE))</f>
        <v/>
      </c>
      <c r="M30" s="17" t="str">
        <f>IF(Sheet1!$B71&lt;M$4,"",HLOOKUP(SMALL(Sheet1!$F27:$AB27,M$4),Sheet1!$F27:$AB71,45,FALSE))</f>
        <v/>
      </c>
      <c r="N30" s="17" t="str">
        <f>IF(Sheet1!$B71&lt;N$4,"",HLOOKUP(SMALL(Sheet1!$F27:$AB27,N$4),Sheet1!$F27:$AB71,45,FALSE))</f>
        <v/>
      </c>
      <c r="O30" s="17" t="str">
        <f>IF(Sheet1!$B71&lt;O$4,"",HLOOKUP(SMALL(Sheet1!$F27:$AB27,O$4),Sheet1!$F27:$AB71,45,FALSE))</f>
        <v/>
      </c>
      <c r="P30" s="18">
        <f t="shared" si="0"/>
        <v>97</v>
      </c>
    </row>
    <row r="31" spans="1:16" x14ac:dyDescent="0.25">
      <c r="A31" s="16"/>
      <c r="B31" s="17" t="str">
        <f>IF(Sheet1!$B72&lt;B$4,"",HLOOKUP(SMALL(Sheet1!$F28:$AB28,B$4),Sheet1!$F28:$AB72,45,FALSE))</f>
        <v/>
      </c>
      <c r="C31" s="17" t="str">
        <f>IF(Sheet1!$B72&lt;C$4,"",HLOOKUP(SMALL(Sheet1!$F28:$AB28,C$4),Sheet1!$F28:$AB72,45,FALSE))</f>
        <v/>
      </c>
      <c r="D31" s="17" t="str">
        <f>IF(Sheet1!$B72&lt;D$4,"",HLOOKUP(SMALL(Sheet1!$F28:$AB28,D$4),Sheet1!$F28:$AB72,45,FALSE))</f>
        <v/>
      </c>
      <c r="E31" s="17" t="str">
        <f>IF(Sheet1!$B72&lt;E$4,"",HLOOKUP(SMALL(Sheet1!$F28:$AB28,E$4),Sheet1!$F28:$AB72,45,FALSE))</f>
        <v/>
      </c>
      <c r="F31" s="17" t="str">
        <f>IF(Sheet1!$B72&lt;F$4,"",HLOOKUP(SMALL(Sheet1!$F28:$AB28,F$4),Sheet1!$F28:$AB72,45,FALSE))</f>
        <v/>
      </c>
      <c r="G31" s="17" t="str">
        <f>IF(Sheet1!$B72&lt;G$4,"",HLOOKUP(SMALL(Sheet1!$F28:$AB28,G$4),Sheet1!$F28:$AB72,45,FALSE))</f>
        <v/>
      </c>
      <c r="H31" s="17" t="str">
        <f>IF(Sheet1!$B72&lt;H$4,"",HLOOKUP(SMALL(Sheet1!$F28:$AB28,H$4),Sheet1!$F28:$AB72,45,FALSE))</f>
        <v/>
      </c>
      <c r="I31" s="17" t="str">
        <f>IF(Sheet1!$B72&lt;I$4,"",HLOOKUP(SMALL(Sheet1!$F28:$AB28,I$4),Sheet1!$F28:$AB72,45,FALSE))</f>
        <v/>
      </c>
      <c r="J31" s="17" t="str">
        <f>IF(Sheet1!$B72&lt;J$4,"",HLOOKUP(SMALL(Sheet1!$F28:$AB28,J$4),Sheet1!$F28:$AB72,45,FALSE))</f>
        <v/>
      </c>
      <c r="K31" s="17" t="str">
        <f>IF(Sheet1!$B72&lt;K$4,"",HLOOKUP(SMALL(Sheet1!$F28:$AB28,K$4),Sheet1!$F28:$AB72,45,FALSE))</f>
        <v/>
      </c>
      <c r="L31" s="17" t="str">
        <f>IF(Sheet1!$B72&lt;L$4,"",HLOOKUP(SMALL(Sheet1!$F28:$AB28,L$4),Sheet1!$F28:$AB72,45,FALSE))</f>
        <v/>
      </c>
      <c r="M31" s="17" t="str">
        <f>IF(Sheet1!$B72&lt;M$4,"",HLOOKUP(SMALL(Sheet1!$F28:$AB28,M$4),Sheet1!$F28:$AB72,45,FALSE))</f>
        <v/>
      </c>
      <c r="N31" s="17" t="str">
        <f>IF(Sheet1!$B72&lt;N$4,"",HLOOKUP(SMALL(Sheet1!$F28:$AB28,N$4),Sheet1!$F28:$AB72,45,FALSE))</f>
        <v/>
      </c>
      <c r="O31" s="17" t="str">
        <f>IF(Sheet1!$B72&lt;O$4,"",HLOOKUP(SMALL(Sheet1!$F28:$AB28,O$4),Sheet1!$F28:$AB72,45,FALSE))</f>
        <v/>
      </c>
      <c r="P31" s="18">
        <f t="shared" ref="P31:P44" si="1">SUM(B31:O31)</f>
        <v>0</v>
      </c>
    </row>
    <row r="32" spans="1:16" x14ac:dyDescent="0.25">
      <c r="A32" s="19"/>
      <c r="B32" s="17" t="str">
        <f>IF(Sheet1!$B73&lt;B$4,"",HLOOKUP(SMALL(Sheet1!$F29:$AB29,B$4),Sheet1!$F29:$AB73,45,FALSE))</f>
        <v/>
      </c>
      <c r="C32" s="17" t="str">
        <f>IF(Sheet1!$B73&lt;C$4,"",HLOOKUP(SMALL(Sheet1!$F29:$AB29,C$4),Sheet1!$F29:$AB73,45,FALSE))</f>
        <v/>
      </c>
      <c r="D32" s="17" t="str">
        <f>IF(Sheet1!$B73&lt;D$4,"",HLOOKUP(SMALL(Sheet1!$F29:$AB29,D$4),Sheet1!$F29:$AB73,45,FALSE))</f>
        <v/>
      </c>
      <c r="E32" s="17" t="str">
        <f>IF(Sheet1!$B73&lt;E$4,"",HLOOKUP(SMALL(Sheet1!$F29:$AB29,E$4),Sheet1!$F29:$AB73,45,FALSE))</f>
        <v/>
      </c>
      <c r="F32" s="17" t="str">
        <f>IF(Sheet1!$B73&lt;F$4,"",HLOOKUP(SMALL(Sheet1!$F29:$AB29,F$4),Sheet1!$F29:$AB73,45,FALSE))</f>
        <v/>
      </c>
      <c r="G32" s="17" t="str">
        <f>IF(Sheet1!$B73&lt;G$4,"",HLOOKUP(SMALL(Sheet1!$F29:$AB29,G$4),Sheet1!$F29:$AB73,45,FALSE))</f>
        <v/>
      </c>
      <c r="H32" s="17" t="str">
        <f>IF(Sheet1!$B73&lt;H$4,"",HLOOKUP(SMALL(Sheet1!$F29:$AB29,H$4),Sheet1!$F29:$AB73,45,FALSE))</f>
        <v/>
      </c>
      <c r="I32" s="17" t="str">
        <f>IF(Sheet1!$B73&lt;I$4,"",HLOOKUP(SMALL(Sheet1!$F29:$AB29,I$4),Sheet1!$F29:$AB73,45,FALSE))</f>
        <v/>
      </c>
      <c r="J32" s="17" t="str">
        <f>IF(Sheet1!$B73&lt;J$4,"",HLOOKUP(SMALL(Sheet1!$F29:$AB29,J$4),Sheet1!$F29:$AB73,45,FALSE))</f>
        <v/>
      </c>
      <c r="K32" s="17" t="str">
        <f>IF(Sheet1!$B73&lt;K$4,"",HLOOKUP(SMALL(Sheet1!$F29:$AB29,K$4),Sheet1!$F29:$AB73,45,FALSE))</f>
        <v/>
      </c>
      <c r="L32" s="17" t="str">
        <f>IF(Sheet1!$B73&lt;L$4,"",HLOOKUP(SMALL(Sheet1!$F29:$AB29,L$4),Sheet1!$F29:$AB73,45,FALSE))</f>
        <v/>
      </c>
      <c r="M32" s="17" t="str">
        <f>IF(Sheet1!$B73&lt;M$4,"",HLOOKUP(SMALL(Sheet1!$F29:$AB29,M$4),Sheet1!$F29:$AB73,45,FALSE))</f>
        <v/>
      </c>
      <c r="N32" s="17" t="str">
        <f>IF(Sheet1!$B73&lt;N$4,"",HLOOKUP(SMALL(Sheet1!$F29:$AB29,N$4),Sheet1!$F29:$AB73,45,FALSE))</f>
        <v/>
      </c>
      <c r="O32" s="17" t="str">
        <f>IF(Sheet1!$B73&lt;O$4,"",HLOOKUP(SMALL(Sheet1!$F29:$AB29,O$4),Sheet1!$F29:$AB73,45,FALSE))</f>
        <v/>
      </c>
      <c r="P32" s="18">
        <f t="shared" si="1"/>
        <v>0</v>
      </c>
    </row>
    <row r="33" spans="1:16" x14ac:dyDescent="0.25">
      <c r="A33" s="16"/>
      <c r="B33" s="17" t="str">
        <f>IF(Sheet1!$B74&lt;B$4,"",HLOOKUP(SMALL(Sheet1!$F30:$AB30,B$4),Sheet1!$F30:$AB74,45,FALSE))</f>
        <v/>
      </c>
      <c r="C33" s="17" t="str">
        <f>IF(Sheet1!$B74&lt;C$4,"",HLOOKUP(SMALL(Sheet1!$F30:$AB30,C$4),Sheet1!$F30:$AB74,45,FALSE))</f>
        <v/>
      </c>
      <c r="D33" s="17" t="str">
        <f>IF(Sheet1!$B74&lt;D$4,"",HLOOKUP(SMALL(Sheet1!$F30:$AB30,D$4),Sheet1!$F30:$AB74,45,FALSE))</f>
        <v/>
      </c>
      <c r="E33" s="17" t="str">
        <f>IF(Sheet1!$B74&lt;E$4,"",HLOOKUP(SMALL(Sheet1!$F30:$AB30,E$4),Sheet1!$F30:$AB74,45,FALSE))</f>
        <v/>
      </c>
      <c r="F33" s="17" t="str">
        <f>IF(Sheet1!$B74&lt;F$4,"",HLOOKUP(SMALL(Sheet1!$F30:$AB30,F$4),Sheet1!$F30:$AB74,45,FALSE))</f>
        <v/>
      </c>
      <c r="G33" s="17" t="str">
        <f>IF(Sheet1!$B74&lt;G$4,"",HLOOKUP(SMALL(Sheet1!$F30:$AB30,G$4),Sheet1!$F30:$AB74,45,FALSE))</f>
        <v/>
      </c>
      <c r="H33" s="17" t="str">
        <f>IF(Sheet1!$B74&lt;H$4,"",HLOOKUP(SMALL(Sheet1!$F30:$AB30,H$4),Sheet1!$F30:$AB74,45,FALSE))</f>
        <v/>
      </c>
      <c r="I33" s="17" t="str">
        <f>IF(Sheet1!$B74&lt;I$4,"",HLOOKUP(SMALL(Sheet1!$F30:$AB30,I$4),Sheet1!$F30:$AB74,45,FALSE))</f>
        <v/>
      </c>
      <c r="J33" s="17" t="str">
        <f>IF(Sheet1!$B74&lt;J$4,"",HLOOKUP(SMALL(Sheet1!$F30:$AB30,J$4),Sheet1!$F30:$AB74,45,FALSE))</f>
        <v/>
      </c>
      <c r="K33" s="17" t="str">
        <f>IF(Sheet1!$B74&lt;K$4,"",HLOOKUP(SMALL(Sheet1!$F30:$AB30,K$4),Sheet1!$F30:$AB74,45,FALSE))</f>
        <v/>
      </c>
      <c r="L33" s="17" t="str">
        <f>IF(Sheet1!$B74&lt;L$4,"",HLOOKUP(SMALL(Sheet1!$F30:$AB30,L$4),Sheet1!$F30:$AB74,45,FALSE))</f>
        <v/>
      </c>
      <c r="M33" s="17" t="str">
        <f>IF(Sheet1!$B74&lt;M$4,"",HLOOKUP(SMALL(Sheet1!$F30:$AB30,M$4),Sheet1!$F30:$AB74,45,FALSE))</f>
        <v/>
      </c>
      <c r="N33" s="17" t="str">
        <f>IF(Sheet1!$B74&lt;N$4,"",HLOOKUP(SMALL(Sheet1!$F30:$AB30,N$4),Sheet1!$F30:$AB74,45,FALSE))</f>
        <v/>
      </c>
      <c r="O33" s="17" t="str">
        <f>IF(Sheet1!$B74&lt;O$4,"",HLOOKUP(SMALL(Sheet1!$F30:$AB30,O$4),Sheet1!$F30:$AB74,45,FALSE))</f>
        <v/>
      </c>
      <c r="P33" s="18">
        <f t="shared" si="1"/>
        <v>0</v>
      </c>
    </row>
    <row r="34" spans="1:16" x14ac:dyDescent="0.25">
      <c r="A34" s="16"/>
      <c r="B34" s="17" t="str">
        <f>IF(Sheet1!$B75&lt;B$4,"",HLOOKUP(SMALL(Sheet1!$F31:$AB31,B$4),Sheet1!$F31:$AB75,45,FALSE))</f>
        <v/>
      </c>
      <c r="C34" s="17" t="str">
        <f>IF(Sheet1!$B75&lt;C$4,"",HLOOKUP(SMALL(Sheet1!$F31:$AB31,C$4),Sheet1!$F31:$AB75,45,FALSE))</f>
        <v/>
      </c>
      <c r="D34" s="17" t="str">
        <f>IF(Sheet1!$B75&lt;D$4,"",HLOOKUP(SMALL(Sheet1!$F31:$AB31,D$4),Sheet1!$F31:$AB75,45,FALSE))</f>
        <v/>
      </c>
      <c r="E34" s="17" t="str">
        <f>IF(Sheet1!$B75&lt;E$4,"",HLOOKUP(SMALL(Sheet1!$F31:$AB31,E$4),Sheet1!$F31:$AB75,45,FALSE))</f>
        <v/>
      </c>
      <c r="F34" s="17" t="str">
        <f>IF(Sheet1!$B75&lt;F$4,"",HLOOKUP(SMALL(Sheet1!$F31:$AB31,F$4),Sheet1!$F31:$AB75,45,FALSE))</f>
        <v/>
      </c>
      <c r="G34" s="17" t="str">
        <f>IF(Sheet1!$B75&lt;G$4,"",HLOOKUP(SMALL(Sheet1!$F31:$AB31,G$4),Sheet1!$F31:$AB75,45,FALSE))</f>
        <v/>
      </c>
      <c r="H34" s="17" t="str">
        <f>IF(Sheet1!$B75&lt;H$4,"",HLOOKUP(SMALL(Sheet1!$F31:$AB31,H$4),Sheet1!$F31:$AB75,45,FALSE))</f>
        <v/>
      </c>
      <c r="I34" s="17" t="str">
        <f>IF(Sheet1!$B75&lt;I$4,"",HLOOKUP(SMALL(Sheet1!$F31:$AB31,I$4),Sheet1!$F31:$AB75,45,FALSE))</f>
        <v/>
      </c>
      <c r="J34" s="17" t="str">
        <f>IF(Sheet1!$B75&lt;J$4,"",HLOOKUP(SMALL(Sheet1!$F31:$AB31,J$4),Sheet1!$F31:$AB75,45,FALSE))</f>
        <v/>
      </c>
      <c r="K34" s="17" t="str">
        <f>IF(Sheet1!$B75&lt;K$4,"",HLOOKUP(SMALL(Sheet1!$F31:$AB31,K$4),Sheet1!$F31:$AB75,45,FALSE))</f>
        <v/>
      </c>
      <c r="L34" s="17" t="str">
        <f>IF(Sheet1!$B75&lt;L$4,"",HLOOKUP(SMALL(Sheet1!$F31:$AB31,L$4),Sheet1!$F31:$AB75,45,FALSE))</f>
        <v/>
      </c>
      <c r="M34" s="17" t="str">
        <f>IF(Sheet1!$B75&lt;M$4,"",HLOOKUP(SMALL(Sheet1!$F31:$AB31,M$4),Sheet1!$F31:$AB75,45,FALSE))</f>
        <v/>
      </c>
      <c r="N34" s="17" t="str">
        <f>IF(Sheet1!$B75&lt;N$4,"",HLOOKUP(SMALL(Sheet1!$F31:$AB31,N$4),Sheet1!$F31:$AB75,45,FALSE))</f>
        <v/>
      </c>
      <c r="O34" s="17" t="str">
        <f>IF(Sheet1!$B75&lt;O$4,"",HLOOKUP(SMALL(Sheet1!$F31:$AB31,O$4),Sheet1!$F31:$AB75,45,FALSE))</f>
        <v/>
      </c>
      <c r="P34" s="18">
        <f t="shared" si="1"/>
        <v>0</v>
      </c>
    </row>
    <row r="35" spans="1:16" x14ac:dyDescent="0.25">
      <c r="A35" s="16"/>
      <c r="B35" s="17" t="str">
        <f>IF(Sheet1!$B76&lt;B$4,"",HLOOKUP(SMALL(Sheet1!$F32:$AB32,B$4),Sheet1!$F32:$AB76,45,FALSE))</f>
        <v/>
      </c>
      <c r="C35" s="17" t="str">
        <f>IF(Sheet1!$B76&lt;C$4,"",HLOOKUP(SMALL(Sheet1!$F32:$AB32,C$4),Sheet1!$F32:$AB76,45,FALSE))</f>
        <v/>
      </c>
      <c r="D35" s="17" t="str">
        <f>IF(Sheet1!$B76&lt;D$4,"",HLOOKUP(SMALL(Sheet1!$F32:$AB32,D$4),Sheet1!$F32:$AB76,45,FALSE))</f>
        <v/>
      </c>
      <c r="E35" s="17" t="str">
        <f>IF(Sheet1!$B76&lt;E$4,"",HLOOKUP(SMALL(Sheet1!$F32:$AB32,E$4),Sheet1!$F32:$AB76,45,FALSE))</f>
        <v/>
      </c>
      <c r="F35" s="17" t="str">
        <f>IF(Sheet1!$B76&lt;F$4,"",HLOOKUP(SMALL(Sheet1!$F32:$AB32,F$4),Sheet1!$F32:$AB76,45,FALSE))</f>
        <v/>
      </c>
      <c r="G35" s="17" t="str">
        <f>IF(Sheet1!$B76&lt;G$4,"",HLOOKUP(SMALL(Sheet1!$F32:$AB32,G$4),Sheet1!$F32:$AB76,45,FALSE))</f>
        <v/>
      </c>
      <c r="H35" s="17" t="str">
        <f>IF(Sheet1!$B76&lt;H$4,"",HLOOKUP(SMALL(Sheet1!$F32:$AB32,H$4),Sheet1!$F32:$AB76,45,FALSE))</f>
        <v/>
      </c>
      <c r="I35" s="17" t="str">
        <f>IF(Sheet1!$B76&lt;I$4,"",HLOOKUP(SMALL(Sheet1!$F32:$AB32,I$4),Sheet1!$F32:$AB76,45,FALSE))</f>
        <v/>
      </c>
      <c r="J35" s="17" t="str">
        <f>IF(Sheet1!$B76&lt;J$4,"",HLOOKUP(SMALL(Sheet1!$F32:$AB32,J$4),Sheet1!$F32:$AB76,45,FALSE))</f>
        <v/>
      </c>
      <c r="K35" s="17" t="str">
        <f>IF(Sheet1!$B76&lt;K$4,"",HLOOKUP(SMALL(Sheet1!$F32:$AB32,K$4),Sheet1!$F32:$AB76,45,FALSE))</f>
        <v/>
      </c>
      <c r="L35" s="17" t="str">
        <f>IF(Sheet1!$B76&lt;L$4,"",HLOOKUP(SMALL(Sheet1!$F32:$AB32,L$4),Sheet1!$F32:$AB76,45,FALSE))</f>
        <v/>
      </c>
      <c r="M35" s="17" t="str">
        <f>IF(Sheet1!$B76&lt;M$4,"",HLOOKUP(SMALL(Sheet1!$F32:$AB32,M$4),Sheet1!$F32:$AB76,45,FALSE))</f>
        <v/>
      </c>
      <c r="N35" s="17" t="str">
        <f>IF(Sheet1!$B76&lt;N$4,"",HLOOKUP(SMALL(Sheet1!$F32:$AB32,N$4),Sheet1!$F32:$AB76,45,FALSE))</f>
        <v/>
      </c>
      <c r="O35" s="17" t="str">
        <f>IF(Sheet1!$B76&lt;O$4,"",HLOOKUP(SMALL(Sheet1!$F32:$AB32,O$4),Sheet1!$F32:$AB76,45,FALSE))</f>
        <v/>
      </c>
      <c r="P35" s="18">
        <f t="shared" si="1"/>
        <v>0</v>
      </c>
    </row>
    <row r="36" spans="1:16" x14ac:dyDescent="0.25">
      <c r="B36" s="17" t="str">
        <f>IF(Sheet1!$B77&lt;B$4,"",HLOOKUP(SMALL(Sheet1!$F33:$AB33,B$4),Sheet1!$F33:$AB77,45,FALSE))</f>
        <v/>
      </c>
      <c r="C36" s="17" t="str">
        <f>IF(Sheet1!$B77&lt;C$4,"",HLOOKUP(SMALL(Sheet1!$F33:$AB33,C$4),Sheet1!$F33:$AB77,45,FALSE))</f>
        <v/>
      </c>
      <c r="D36" s="17" t="str">
        <f>IF(Sheet1!$B77&lt;D$4,"",HLOOKUP(SMALL(Sheet1!$F33:$AB33,D$4),Sheet1!$F33:$AB77,45,FALSE))</f>
        <v/>
      </c>
      <c r="E36" s="17" t="str">
        <f>IF(Sheet1!$B77&lt;E$4,"",HLOOKUP(SMALL(Sheet1!$F33:$AB33,E$4),Sheet1!$F33:$AB77,45,FALSE))</f>
        <v/>
      </c>
      <c r="F36" s="17" t="str">
        <f>IF(Sheet1!$B77&lt;F$4,"",HLOOKUP(SMALL(Sheet1!$F33:$AB33,F$4),Sheet1!$F33:$AB77,45,FALSE))</f>
        <v/>
      </c>
      <c r="G36" s="17" t="str">
        <f>IF(Sheet1!$B77&lt;G$4,"",HLOOKUP(SMALL(Sheet1!$F33:$AB33,G$4),Sheet1!$F33:$AB77,45,FALSE))</f>
        <v/>
      </c>
      <c r="H36" s="17" t="str">
        <f>IF(Sheet1!$B77&lt;H$4,"",HLOOKUP(SMALL(Sheet1!$F33:$AB33,H$4),Sheet1!$F33:$AB77,45,FALSE))</f>
        <v/>
      </c>
      <c r="I36" s="17" t="str">
        <f>IF(Sheet1!$B77&lt;I$4,"",HLOOKUP(SMALL(Sheet1!$F33:$AB33,I$4),Sheet1!$F33:$AB77,45,FALSE))</f>
        <v/>
      </c>
      <c r="J36" s="17" t="str">
        <f>IF(Sheet1!$B77&lt;J$4,"",HLOOKUP(SMALL(Sheet1!$F33:$AB33,J$4),Sheet1!$F33:$AB77,45,FALSE))</f>
        <v/>
      </c>
      <c r="K36" s="17" t="str">
        <f>IF(Sheet1!$B77&lt;K$4,"",HLOOKUP(SMALL(Sheet1!$F33:$AB33,K$4),Sheet1!$F33:$AB77,45,FALSE))</f>
        <v/>
      </c>
      <c r="L36" s="17" t="str">
        <f>IF(Sheet1!$B77&lt;L$4,"",HLOOKUP(SMALL(Sheet1!$F33:$AB33,L$4),Sheet1!$F33:$AB77,45,FALSE))</f>
        <v/>
      </c>
      <c r="M36" s="17" t="str">
        <f>IF(Sheet1!$B77&lt;M$4,"",HLOOKUP(SMALL(Sheet1!$F33:$AB33,M$4),Sheet1!$F33:$AB77,45,FALSE))</f>
        <v/>
      </c>
      <c r="N36" s="17" t="str">
        <f>IF(Sheet1!$B77&lt;N$4,"",HLOOKUP(SMALL(Sheet1!$F33:$AB33,N$4),Sheet1!$F33:$AB77,45,FALSE))</f>
        <v/>
      </c>
      <c r="O36" s="17" t="str">
        <f>IF(Sheet1!$B77&lt;O$4,"",HLOOKUP(SMALL(Sheet1!$F33:$AB33,O$4),Sheet1!$F33:$AB77,45,FALSE))</f>
        <v/>
      </c>
      <c r="P36" s="18">
        <f t="shared" si="1"/>
        <v>0</v>
      </c>
    </row>
    <row r="37" spans="1:16" x14ac:dyDescent="0.25">
      <c r="A37" s="4"/>
      <c r="B37" s="17" t="str">
        <f>IF(Sheet1!$B78&lt;B$4,"",HLOOKUP(SMALL(Sheet1!$F34:$AB34,B$4),Sheet1!$F34:$AB78,45,FALSE))</f>
        <v/>
      </c>
      <c r="C37" s="17" t="str">
        <f>IF(Sheet1!$B78&lt;C$4,"",HLOOKUP(SMALL(Sheet1!$F34:$AB34,C$4),Sheet1!$F34:$AB78,45,FALSE))</f>
        <v/>
      </c>
      <c r="D37" s="17" t="str">
        <f>IF(Sheet1!$B78&lt;D$4,"",HLOOKUP(SMALL(Sheet1!$F34:$AB34,D$4),Sheet1!$F34:$AB78,45,FALSE))</f>
        <v/>
      </c>
      <c r="E37" s="17" t="str">
        <f>IF(Sheet1!$B78&lt;E$4,"",HLOOKUP(SMALL(Sheet1!$F34:$AB34,E$4),Sheet1!$F34:$AB78,45,FALSE))</f>
        <v/>
      </c>
      <c r="F37" s="17" t="str">
        <f>IF(Sheet1!$B78&lt;F$4,"",HLOOKUP(SMALL(Sheet1!$F34:$AB34,F$4),Sheet1!$F34:$AB78,45,FALSE))</f>
        <v/>
      </c>
      <c r="G37" s="17" t="str">
        <f>IF(Sheet1!$B78&lt;G$4,"",HLOOKUP(SMALL(Sheet1!$F34:$AB34,G$4),Sheet1!$F34:$AB78,45,FALSE))</f>
        <v/>
      </c>
      <c r="H37" s="17" t="str">
        <f>IF(Sheet1!$B78&lt;H$4,"",HLOOKUP(SMALL(Sheet1!$F34:$AB34,H$4),Sheet1!$F34:$AB78,45,FALSE))</f>
        <v/>
      </c>
      <c r="I37" s="17" t="str">
        <f>IF(Sheet1!$B78&lt;I$4,"",HLOOKUP(SMALL(Sheet1!$F34:$AB34,I$4),Sheet1!$F34:$AB78,45,FALSE))</f>
        <v/>
      </c>
      <c r="J37" s="17" t="str">
        <f>IF(Sheet1!$B78&lt;J$4,"",HLOOKUP(SMALL(Sheet1!$F34:$AB34,J$4),Sheet1!$F34:$AB78,45,FALSE))</f>
        <v/>
      </c>
      <c r="K37" s="17" t="str">
        <f>IF(Sheet1!$B78&lt;K$4,"",HLOOKUP(SMALL(Sheet1!$F34:$AB34,K$4),Sheet1!$F34:$AB78,45,FALSE))</f>
        <v/>
      </c>
      <c r="L37" s="17" t="str">
        <f>IF(Sheet1!$B78&lt;L$4,"",HLOOKUP(SMALL(Sheet1!$F34:$AB34,L$4),Sheet1!$F34:$AB78,45,FALSE))</f>
        <v/>
      </c>
      <c r="M37" s="17" t="str">
        <f>IF(Sheet1!$B78&lt;M$4,"",HLOOKUP(SMALL(Sheet1!$F34:$AB34,M$4),Sheet1!$F34:$AB78,45,FALSE))</f>
        <v/>
      </c>
      <c r="N37" s="17" t="str">
        <f>IF(Sheet1!$B78&lt;N$4,"",HLOOKUP(SMALL(Sheet1!$F34:$AB34,N$4),Sheet1!$F34:$AB78,45,FALSE))</f>
        <v/>
      </c>
      <c r="O37" s="17" t="str">
        <f>IF(Sheet1!$B78&lt;O$4,"",HLOOKUP(SMALL(Sheet1!$F34:$AB34,O$4),Sheet1!$F34:$AB78,45,FALSE))</f>
        <v/>
      </c>
      <c r="P37" s="18">
        <f t="shared" si="1"/>
        <v>0</v>
      </c>
    </row>
    <row r="38" spans="1:16" x14ac:dyDescent="0.25">
      <c r="A38" s="4"/>
      <c r="B38" s="17" t="str">
        <f>IF(Sheet1!$B79&lt;B$4,"",HLOOKUP(SMALL(Sheet1!$F35:$AB35,B$4),Sheet1!$F35:$AB79,45,FALSE))</f>
        <v/>
      </c>
      <c r="C38" s="17" t="str">
        <f>IF(Sheet1!$B79&lt;C$4,"",HLOOKUP(SMALL(Sheet1!$F35:$AB35,C$4),Sheet1!$F35:$AB79,45,FALSE))</f>
        <v/>
      </c>
      <c r="D38" s="17" t="str">
        <f>IF(Sheet1!$B79&lt;D$4,"",HLOOKUP(SMALL(Sheet1!$F35:$AB35,D$4),Sheet1!$F35:$AB79,45,FALSE))</f>
        <v/>
      </c>
      <c r="E38" s="17" t="str">
        <f>IF(Sheet1!$B79&lt;E$4,"",HLOOKUP(SMALL(Sheet1!$F35:$AB35,E$4),Sheet1!$F35:$AB79,45,FALSE))</f>
        <v/>
      </c>
      <c r="F38" s="17" t="str">
        <f>IF(Sheet1!$B79&lt;F$4,"",HLOOKUP(SMALL(Sheet1!$F35:$AB35,F$4),Sheet1!$F35:$AB79,45,FALSE))</f>
        <v/>
      </c>
      <c r="G38" s="17" t="str">
        <f>IF(Sheet1!$B79&lt;G$4,"",HLOOKUP(SMALL(Sheet1!$F35:$AB35,G$4),Sheet1!$F35:$AB79,45,FALSE))</f>
        <v/>
      </c>
      <c r="H38" s="17" t="str">
        <f>IF(Sheet1!$B79&lt;H$4,"",HLOOKUP(SMALL(Sheet1!$F35:$AB35,H$4),Sheet1!$F35:$AB79,45,FALSE))</f>
        <v/>
      </c>
      <c r="I38" s="17" t="str">
        <f>IF(Sheet1!$B79&lt;I$4,"",HLOOKUP(SMALL(Sheet1!$F35:$AB35,I$4),Sheet1!$F35:$AB79,45,FALSE))</f>
        <v/>
      </c>
      <c r="J38" s="17" t="str">
        <f>IF(Sheet1!$B79&lt;J$4,"",HLOOKUP(SMALL(Sheet1!$F35:$AB35,J$4),Sheet1!$F35:$AB79,45,FALSE))</f>
        <v/>
      </c>
      <c r="K38" s="17" t="str">
        <f>IF(Sheet1!$B79&lt;K$4,"",HLOOKUP(SMALL(Sheet1!$F35:$AB35,K$4),Sheet1!$F35:$AB79,45,FALSE))</f>
        <v/>
      </c>
      <c r="L38" s="17" t="str">
        <f>IF(Sheet1!$B79&lt;L$4,"",HLOOKUP(SMALL(Sheet1!$F35:$AB35,L$4),Sheet1!$F35:$AB79,45,FALSE))</f>
        <v/>
      </c>
      <c r="M38" s="17" t="str">
        <f>IF(Sheet1!$B79&lt;M$4,"",HLOOKUP(SMALL(Sheet1!$F35:$AB35,M$4),Sheet1!$F35:$AB79,45,FALSE))</f>
        <v/>
      </c>
      <c r="N38" s="17" t="str">
        <f>IF(Sheet1!$B79&lt;N$4,"",HLOOKUP(SMALL(Sheet1!$F35:$AB35,N$4),Sheet1!$F35:$AB79,45,FALSE))</f>
        <v/>
      </c>
      <c r="O38" s="17" t="str">
        <f>IF(Sheet1!$B79&lt;O$4,"",HLOOKUP(SMALL(Sheet1!$F35:$AB35,O$4),Sheet1!$F35:$AB79,45,FALSE))</f>
        <v/>
      </c>
      <c r="P38" s="18">
        <f t="shared" si="1"/>
        <v>0</v>
      </c>
    </row>
    <row r="39" spans="1:16" x14ac:dyDescent="0.25">
      <c r="B39" s="17" t="str">
        <f>IF(Sheet1!$B80&lt;B$4,"",HLOOKUP(SMALL(Sheet1!$F36:$AB36,B$4),Sheet1!$F36:$AB80,45,FALSE))</f>
        <v/>
      </c>
      <c r="C39" s="17" t="str">
        <f>IF(Sheet1!$B80&lt;C$4,"",HLOOKUP(SMALL(Sheet1!$F36:$AB36,C$4),Sheet1!$F36:$AB80,45,FALSE))</f>
        <v/>
      </c>
      <c r="D39" s="17" t="str">
        <f>IF(Sheet1!$B80&lt;D$4,"",HLOOKUP(SMALL(Sheet1!$F36:$AB36,D$4),Sheet1!$F36:$AB80,45,FALSE))</f>
        <v/>
      </c>
      <c r="E39" s="17" t="str">
        <f>IF(Sheet1!$B80&lt;E$4,"",HLOOKUP(SMALL(Sheet1!$F36:$AB36,E$4),Sheet1!$F36:$AB80,45,FALSE))</f>
        <v/>
      </c>
      <c r="F39" s="17" t="str">
        <f>IF(Sheet1!$B80&lt;F$4,"",HLOOKUP(SMALL(Sheet1!$F36:$AB36,F$4),Sheet1!$F36:$AB80,45,FALSE))</f>
        <v/>
      </c>
      <c r="G39" s="17" t="str">
        <f>IF(Sheet1!$B80&lt;G$4,"",HLOOKUP(SMALL(Sheet1!$F36:$AB36,G$4),Sheet1!$F36:$AB80,45,FALSE))</f>
        <v/>
      </c>
      <c r="H39" s="17" t="str">
        <f>IF(Sheet1!$B80&lt;H$4,"",HLOOKUP(SMALL(Sheet1!$F36:$AB36,H$4),Sheet1!$F36:$AB80,45,FALSE))</f>
        <v/>
      </c>
      <c r="I39" s="17" t="str">
        <f>IF(Sheet1!$B80&lt;I$4,"",HLOOKUP(SMALL(Sheet1!$F36:$AB36,I$4),Sheet1!$F36:$AB80,45,FALSE))</f>
        <v/>
      </c>
      <c r="J39" s="17" t="str">
        <f>IF(Sheet1!$B80&lt;J$4,"",HLOOKUP(SMALL(Sheet1!$F36:$AB36,J$4),Sheet1!$F36:$AB80,45,FALSE))</f>
        <v/>
      </c>
      <c r="K39" s="17" t="str">
        <f>IF(Sheet1!$B80&lt;K$4,"",HLOOKUP(SMALL(Sheet1!$F36:$AB36,K$4),Sheet1!$F36:$AB80,45,FALSE))</f>
        <v/>
      </c>
      <c r="L39" s="17" t="str">
        <f>IF(Sheet1!$B80&lt;L$4,"",HLOOKUP(SMALL(Sheet1!$F36:$AB36,L$4),Sheet1!$F36:$AB80,45,FALSE))</f>
        <v/>
      </c>
      <c r="M39" s="17" t="str">
        <f>IF(Sheet1!$B80&lt;M$4,"",HLOOKUP(SMALL(Sheet1!$F36:$AB36,M$4),Sheet1!$F36:$AB80,45,FALSE))</f>
        <v/>
      </c>
      <c r="N39" s="17" t="str">
        <f>IF(Sheet1!$B80&lt;N$4,"",HLOOKUP(SMALL(Sheet1!$F36:$AB36,N$4),Sheet1!$F36:$AB80,45,FALSE))</f>
        <v/>
      </c>
      <c r="O39" s="17" t="str">
        <f>IF(Sheet1!$B80&lt;O$4,"",HLOOKUP(SMALL(Sheet1!$F36:$AB36,O$4),Sheet1!$F36:$AB80,45,FALSE))</f>
        <v/>
      </c>
      <c r="P39" s="18">
        <f t="shared" si="1"/>
        <v>0</v>
      </c>
    </row>
    <row r="40" spans="1:16" x14ac:dyDescent="0.25">
      <c r="B40" s="17" t="str">
        <f>IF(Sheet1!$B81&lt;B$4,"",HLOOKUP(SMALL(Sheet1!$F37:$AB37,B$4),Sheet1!$F37:$AB81,45,FALSE))</f>
        <v/>
      </c>
      <c r="C40" s="17" t="str">
        <f>IF(Sheet1!$B81&lt;C$4,"",HLOOKUP(SMALL(Sheet1!$F37:$AB37,C$4),Sheet1!$F37:$AB81,45,FALSE))</f>
        <v/>
      </c>
      <c r="D40" s="17" t="str">
        <f>IF(Sheet1!$B81&lt;D$4,"",HLOOKUP(SMALL(Sheet1!$F37:$AB37,D$4),Sheet1!$F37:$AB81,45,FALSE))</f>
        <v/>
      </c>
      <c r="E40" s="17" t="str">
        <f>IF(Sheet1!$B81&lt;E$4,"",HLOOKUP(SMALL(Sheet1!$F37:$AB37,E$4),Sheet1!$F37:$AB81,45,FALSE))</f>
        <v/>
      </c>
      <c r="F40" s="17" t="str">
        <f>IF(Sheet1!$B81&lt;F$4,"",HLOOKUP(SMALL(Sheet1!$F37:$AB37,F$4),Sheet1!$F37:$AB81,45,FALSE))</f>
        <v/>
      </c>
      <c r="G40" s="17" t="str">
        <f>IF(Sheet1!$B81&lt;G$4,"",HLOOKUP(SMALL(Sheet1!$F37:$AB37,G$4),Sheet1!$F37:$AB81,45,FALSE))</f>
        <v/>
      </c>
      <c r="H40" s="17" t="str">
        <f>IF(Sheet1!$B81&lt;H$4,"",HLOOKUP(SMALL(Sheet1!$F37:$AB37,H$4),Sheet1!$F37:$AB81,45,FALSE))</f>
        <v/>
      </c>
      <c r="I40" s="17" t="str">
        <f>IF(Sheet1!$B81&lt;I$4,"",HLOOKUP(SMALL(Sheet1!$F37:$AB37,I$4),Sheet1!$F37:$AB81,45,FALSE))</f>
        <v/>
      </c>
      <c r="J40" s="17" t="str">
        <f>IF(Sheet1!$B81&lt;J$4,"",HLOOKUP(SMALL(Sheet1!$F37:$AB37,J$4),Sheet1!$F37:$AB81,45,FALSE))</f>
        <v/>
      </c>
      <c r="K40" s="17" t="str">
        <f>IF(Sheet1!$B81&lt;K$4,"",HLOOKUP(SMALL(Sheet1!$F37:$AB37,K$4),Sheet1!$F37:$AB81,45,FALSE))</f>
        <v/>
      </c>
      <c r="L40" s="17" t="str">
        <f>IF(Sheet1!$B81&lt;L$4,"",HLOOKUP(SMALL(Sheet1!$F37:$AB37,L$4),Sheet1!$F37:$AB81,45,FALSE))</f>
        <v/>
      </c>
      <c r="M40" s="17" t="str">
        <f>IF(Sheet1!$B81&lt;M$4,"",HLOOKUP(SMALL(Sheet1!$F37:$AB37,M$4),Sheet1!$F37:$AB81,45,FALSE))</f>
        <v/>
      </c>
      <c r="N40" s="17" t="str">
        <f>IF(Sheet1!$B81&lt;N$4,"",HLOOKUP(SMALL(Sheet1!$F37:$AB37,N$4),Sheet1!$F37:$AB81,45,FALSE))</f>
        <v/>
      </c>
      <c r="O40" s="17" t="str">
        <f>IF(Sheet1!$B81&lt;O$4,"",HLOOKUP(SMALL(Sheet1!$F37:$AB37,O$4),Sheet1!$F37:$AB81,45,FALSE))</f>
        <v/>
      </c>
      <c r="P40" s="18">
        <f t="shared" si="1"/>
        <v>0</v>
      </c>
    </row>
    <row r="41" spans="1:16" x14ac:dyDescent="0.25">
      <c r="B41" s="17" t="str">
        <f>IF(Sheet1!$B82&lt;B$4,"",HLOOKUP(SMALL(Sheet1!$F38:$AB38,B$4),Sheet1!$F38:$AB82,45,FALSE))</f>
        <v/>
      </c>
      <c r="C41" s="17" t="str">
        <f>IF(Sheet1!$B82&lt;C$4,"",HLOOKUP(SMALL(Sheet1!$F38:$AB38,C$4),Sheet1!$F38:$AB82,45,FALSE))</f>
        <v/>
      </c>
      <c r="D41" s="17" t="str">
        <f>IF(Sheet1!$B82&lt;D$4,"",HLOOKUP(SMALL(Sheet1!$F38:$AB38,D$4),Sheet1!$F38:$AB82,45,FALSE))</f>
        <v/>
      </c>
      <c r="E41" s="17" t="str">
        <f>IF(Sheet1!$B82&lt;E$4,"",HLOOKUP(SMALL(Sheet1!$F38:$AB38,E$4),Sheet1!$F38:$AB82,45,FALSE))</f>
        <v/>
      </c>
      <c r="F41" s="17" t="str">
        <f>IF(Sheet1!$B82&lt;F$4,"",HLOOKUP(SMALL(Sheet1!$F38:$AB38,F$4),Sheet1!$F38:$AB82,45,FALSE))</f>
        <v/>
      </c>
      <c r="G41" s="17" t="str">
        <f>IF(Sheet1!$B82&lt;G$4,"",HLOOKUP(SMALL(Sheet1!$F38:$AB38,G$4),Sheet1!$F38:$AB82,45,FALSE))</f>
        <v/>
      </c>
      <c r="H41" s="17" t="str">
        <f>IF(Sheet1!$B82&lt;H$4,"",HLOOKUP(SMALL(Sheet1!$F38:$AB38,H$4),Sheet1!$F38:$AB82,45,FALSE))</f>
        <v/>
      </c>
      <c r="I41" s="17" t="str">
        <f>IF(Sheet1!$B82&lt;I$4,"",HLOOKUP(SMALL(Sheet1!$F38:$AB38,I$4),Sheet1!$F38:$AB82,45,FALSE))</f>
        <v/>
      </c>
      <c r="J41" s="17" t="str">
        <f>IF(Sheet1!$B82&lt;J$4,"",HLOOKUP(SMALL(Sheet1!$F38:$AB38,J$4),Sheet1!$F38:$AB82,45,FALSE))</f>
        <v/>
      </c>
      <c r="K41" s="17" t="str">
        <f>IF(Sheet1!$B82&lt;K$4,"",HLOOKUP(SMALL(Sheet1!$F38:$AB38,K$4),Sheet1!$F38:$AB82,45,FALSE))</f>
        <v/>
      </c>
      <c r="L41" s="17" t="str">
        <f>IF(Sheet1!$B82&lt;L$4,"",HLOOKUP(SMALL(Sheet1!$F38:$AB38,L$4),Sheet1!$F38:$AB82,45,FALSE))</f>
        <v/>
      </c>
      <c r="M41" s="17" t="str">
        <f>IF(Sheet1!$B82&lt;M$4,"",HLOOKUP(SMALL(Sheet1!$F38:$AB38,M$4),Sheet1!$F38:$AB82,45,FALSE))</f>
        <v/>
      </c>
      <c r="N41" s="17" t="str">
        <f>IF(Sheet1!$B82&lt;N$4,"",HLOOKUP(SMALL(Sheet1!$F38:$AB38,N$4),Sheet1!$F38:$AB82,45,FALSE))</f>
        <v/>
      </c>
      <c r="O41" s="17" t="str">
        <f>IF(Sheet1!$B82&lt;O$4,"",HLOOKUP(SMALL(Sheet1!$F38:$AB38,O$4),Sheet1!$F38:$AB82,45,FALSE))</f>
        <v/>
      </c>
      <c r="P41" s="18">
        <f t="shared" si="1"/>
        <v>0</v>
      </c>
    </row>
    <row r="42" spans="1:16" x14ac:dyDescent="0.25">
      <c r="B42" s="17" t="str">
        <f>IF(Sheet1!$B83&lt;B$4,"",HLOOKUP(SMALL(Sheet1!$F39:$AB39,B$4),Sheet1!$F39:$AB83,45,FALSE))</f>
        <v/>
      </c>
      <c r="C42" s="17" t="str">
        <f>IF(Sheet1!$B83&lt;C$4,"",HLOOKUP(SMALL(Sheet1!$F39:$AB39,C$4),Sheet1!$F39:$AB83,45,FALSE))</f>
        <v/>
      </c>
      <c r="D42" s="17" t="str">
        <f>IF(Sheet1!$B83&lt;D$4,"",HLOOKUP(SMALL(Sheet1!$F39:$AB39,D$4),Sheet1!$F39:$AB83,45,FALSE))</f>
        <v/>
      </c>
      <c r="E42" s="17" t="str">
        <f>IF(Sheet1!$B83&lt;E$4,"",HLOOKUP(SMALL(Sheet1!$F39:$AB39,E$4),Sheet1!$F39:$AB83,45,FALSE))</f>
        <v/>
      </c>
      <c r="F42" s="17" t="str">
        <f>IF(Sheet1!$B83&lt;F$4,"",HLOOKUP(SMALL(Sheet1!$F39:$AB39,F$4),Sheet1!$F39:$AB83,45,FALSE))</f>
        <v/>
      </c>
      <c r="G42" s="17" t="str">
        <f>IF(Sheet1!$B83&lt;G$4,"",HLOOKUP(SMALL(Sheet1!$F39:$AB39,G$4),Sheet1!$F39:$AB83,45,FALSE))</f>
        <v/>
      </c>
      <c r="H42" s="17" t="str">
        <f>IF(Sheet1!$B83&lt;H$4,"",HLOOKUP(SMALL(Sheet1!$F39:$AB39,H$4),Sheet1!$F39:$AB83,45,FALSE))</f>
        <v/>
      </c>
      <c r="I42" s="17" t="str">
        <f>IF(Sheet1!$B83&lt;I$4,"",HLOOKUP(SMALL(Sheet1!$F39:$AB39,I$4),Sheet1!$F39:$AB83,45,FALSE))</f>
        <v/>
      </c>
      <c r="J42" s="17" t="str">
        <f>IF(Sheet1!$B83&lt;J$4,"",HLOOKUP(SMALL(Sheet1!$F39:$AB39,J$4),Sheet1!$F39:$AB83,45,FALSE))</f>
        <v/>
      </c>
      <c r="K42" s="17" t="str">
        <f>IF(Sheet1!$B83&lt;K$4,"",HLOOKUP(SMALL(Sheet1!$F39:$AB39,K$4),Sheet1!$F39:$AB83,45,FALSE))</f>
        <v/>
      </c>
      <c r="L42" s="17" t="str">
        <f>IF(Sheet1!$B83&lt;L$4,"",HLOOKUP(SMALL(Sheet1!$F39:$AB39,L$4),Sheet1!$F39:$AB83,45,FALSE))</f>
        <v/>
      </c>
      <c r="M42" s="17" t="str">
        <f>IF(Sheet1!$B83&lt;M$4,"",HLOOKUP(SMALL(Sheet1!$F39:$AB39,M$4),Sheet1!$F39:$AB83,45,FALSE))</f>
        <v/>
      </c>
      <c r="N42" s="17" t="str">
        <f>IF(Sheet1!$B83&lt;N$4,"",HLOOKUP(SMALL(Sheet1!$F39:$AB39,N$4),Sheet1!$F39:$AB83,45,FALSE))</f>
        <v/>
      </c>
      <c r="O42" s="17" t="str">
        <f>IF(Sheet1!$B83&lt;O$4,"",HLOOKUP(SMALL(Sheet1!$F39:$AB39,O$4),Sheet1!$F39:$AB83,45,FALSE))</f>
        <v/>
      </c>
      <c r="P42" s="18">
        <f t="shared" si="1"/>
        <v>0</v>
      </c>
    </row>
    <row r="43" spans="1:16" x14ac:dyDescent="0.25">
      <c r="B43" s="17" t="str">
        <f>IF(Sheet1!$B84&lt;B$4,"",HLOOKUP(SMALL(Sheet1!$F40:$AB40,B$4),Sheet1!$F40:$AB84,45,FALSE))</f>
        <v/>
      </c>
      <c r="C43" s="17" t="str">
        <f>IF(Sheet1!$B84&lt;C$4,"",HLOOKUP(SMALL(Sheet1!$F40:$AB40,C$4),Sheet1!$F40:$AB84,45,FALSE))</f>
        <v/>
      </c>
      <c r="D43" s="17" t="str">
        <f>IF(Sheet1!$B84&lt;D$4,"",HLOOKUP(SMALL(Sheet1!$F40:$AB40,D$4),Sheet1!$F40:$AB84,45,FALSE))</f>
        <v/>
      </c>
      <c r="E43" s="17" t="str">
        <f>IF(Sheet1!$B84&lt;E$4,"",HLOOKUP(SMALL(Sheet1!$F40:$AB40,E$4),Sheet1!$F40:$AB84,45,FALSE))</f>
        <v/>
      </c>
      <c r="F43" s="17" t="str">
        <f>IF(Sheet1!$B84&lt;F$4,"",HLOOKUP(SMALL(Sheet1!$F40:$AB40,F$4),Sheet1!$F40:$AB84,45,FALSE))</f>
        <v/>
      </c>
      <c r="G43" s="17" t="str">
        <f>IF(Sheet1!$B84&lt;G$4,"",HLOOKUP(SMALL(Sheet1!$F40:$AB40,G$4),Sheet1!$F40:$AB84,45,FALSE))</f>
        <v/>
      </c>
      <c r="H43" s="17" t="str">
        <f>IF(Sheet1!$B84&lt;H$4,"",HLOOKUP(SMALL(Sheet1!$F40:$AB40,H$4),Sheet1!$F40:$AB84,45,FALSE))</f>
        <v/>
      </c>
      <c r="I43" s="17" t="str">
        <f>IF(Sheet1!$B84&lt;I$4,"",HLOOKUP(SMALL(Sheet1!$F40:$AB40,I$4),Sheet1!$F40:$AB84,45,FALSE))</f>
        <v/>
      </c>
      <c r="J43" s="17" t="str">
        <f>IF(Sheet1!$B84&lt;J$4,"",HLOOKUP(SMALL(Sheet1!$F40:$AB40,J$4),Sheet1!$F40:$AB84,45,FALSE))</f>
        <v/>
      </c>
      <c r="K43" s="17" t="str">
        <f>IF(Sheet1!$B84&lt;K$4,"",HLOOKUP(SMALL(Sheet1!$F40:$AB40,K$4),Sheet1!$F40:$AB84,45,FALSE))</f>
        <v/>
      </c>
      <c r="L43" s="17" t="str">
        <f>IF(Sheet1!$B84&lt;L$4,"",HLOOKUP(SMALL(Sheet1!$F40:$AB40,L$4),Sheet1!$F40:$AB84,45,FALSE))</f>
        <v/>
      </c>
      <c r="M43" s="17" t="str">
        <f>IF(Sheet1!$B84&lt;M$4,"",HLOOKUP(SMALL(Sheet1!$F40:$AB40,M$4),Sheet1!$F40:$AB84,45,FALSE))</f>
        <v/>
      </c>
      <c r="N43" s="17" t="str">
        <f>IF(Sheet1!$B84&lt;N$4,"",HLOOKUP(SMALL(Sheet1!$F40:$AB40,N$4),Sheet1!$F40:$AB84,45,FALSE))</f>
        <v/>
      </c>
      <c r="O43" s="17" t="str">
        <f>IF(Sheet1!$B84&lt;O$4,"",HLOOKUP(SMALL(Sheet1!$F40:$AB40,O$4),Sheet1!$F40:$AB84,45,FALSE))</f>
        <v/>
      </c>
      <c r="P43" s="18">
        <f t="shared" si="1"/>
        <v>0</v>
      </c>
    </row>
    <row r="44" spans="1:16" x14ac:dyDescent="0.25">
      <c r="B44" s="17" t="str">
        <f>IF(Sheet1!$B85&lt;B$4,"",HLOOKUP(SMALL(Sheet1!$F41:$AB41,B$4),Sheet1!$F41:$AB85,45,FALSE))</f>
        <v/>
      </c>
      <c r="C44" s="17" t="str">
        <f>IF(Sheet1!$B85&lt;C$4,"",HLOOKUP(SMALL(Sheet1!$F41:$AB41,C$4),Sheet1!$F41:$AB85,45,FALSE))</f>
        <v/>
      </c>
      <c r="D44" s="17" t="str">
        <f>IF(Sheet1!$B85&lt;D$4,"",HLOOKUP(SMALL(Sheet1!$F41:$AB41,D$4),Sheet1!$F41:$AB85,45,FALSE))</f>
        <v/>
      </c>
      <c r="E44" s="17" t="str">
        <f>IF(Sheet1!$B85&lt;E$4,"",HLOOKUP(SMALL(Sheet1!$F41:$AB41,E$4),Sheet1!$F41:$AB85,45,FALSE))</f>
        <v/>
      </c>
      <c r="F44" s="17" t="str">
        <f>IF(Sheet1!$B85&lt;F$4,"",HLOOKUP(SMALL(Sheet1!$F41:$AB41,F$4),Sheet1!$F41:$AB85,45,FALSE))</f>
        <v/>
      </c>
      <c r="G44" s="17" t="str">
        <f>IF(Sheet1!$B85&lt;G$4,"",HLOOKUP(SMALL(Sheet1!$F41:$AB41,G$4),Sheet1!$F41:$AB85,45,FALSE))</f>
        <v/>
      </c>
      <c r="H44" s="17" t="str">
        <f>IF(Sheet1!$B85&lt;H$4,"",HLOOKUP(SMALL(Sheet1!$F41:$AB41,H$4),Sheet1!$F41:$AB85,45,FALSE))</f>
        <v/>
      </c>
      <c r="I44" s="17" t="str">
        <f>IF(Sheet1!$B85&lt;I$4,"",HLOOKUP(SMALL(Sheet1!$F41:$AB41,I$4),Sheet1!$F41:$AB85,45,FALSE))</f>
        <v/>
      </c>
      <c r="J44" s="17" t="str">
        <f>IF(Sheet1!$B85&lt;J$4,"",HLOOKUP(SMALL(Sheet1!$F41:$AB41,J$4),Sheet1!$F41:$AB85,45,FALSE))</f>
        <v/>
      </c>
      <c r="K44" s="17" t="str">
        <f>IF(Sheet1!$B85&lt;K$4,"",HLOOKUP(SMALL(Sheet1!$F41:$AB41,K$4),Sheet1!$F41:$AB85,45,FALSE))</f>
        <v/>
      </c>
      <c r="L44" s="17" t="str">
        <f>IF(Sheet1!$B85&lt;L$4,"",HLOOKUP(SMALL(Sheet1!$F41:$AB41,L$4),Sheet1!$F41:$AB85,45,FALSE))</f>
        <v/>
      </c>
      <c r="M44" s="17" t="str">
        <f>IF(Sheet1!$B85&lt;M$4,"",HLOOKUP(SMALL(Sheet1!$F41:$AB41,M$4),Sheet1!$F41:$AB85,45,FALSE))</f>
        <v/>
      </c>
      <c r="N44" s="17" t="str">
        <f>IF(Sheet1!$B85&lt;N$4,"",HLOOKUP(SMALL(Sheet1!$F41:$AB41,N$4),Sheet1!$F41:$AB85,45,FALSE))</f>
        <v/>
      </c>
      <c r="O44" s="17" t="str">
        <f>IF(Sheet1!$B85&lt;O$4,"",HLOOKUP(SMALL(Sheet1!$F41:$AB41,O$4),Sheet1!$F41:$AB85,45,FALSE))</f>
        <v/>
      </c>
      <c r="P44" s="18">
        <f t="shared" si="1"/>
        <v>0</v>
      </c>
    </row>
    <row r="45" spans="1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1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1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1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</row>
    <row r="52" spans="2:1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</row>
    <row r="53" spans="2:1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2:1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2:16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MAVERICK</dc:creator>
  <cp:lastModifiedBy>Mitar</cp:lastModifiedBy>
  <dcterms:created xsi:type="dcterms:W3CDTF">2012-11-26T20:43:26Z</dcterms:created>
  <dcterms:modified xsi:type="dcterms:W3CDTF">2012-11-28T20:56:08Z</dcterms:modified>
</cp:coreProperties>
</file>