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20" windowHeight="11895"/>
  </bookViews>
  <sheets>
    <sheet name="Sheet1" sheetId="3" r:id="rId1"/>
  </sheets>
  <calcPr calcId="125725"/>
</workbook>
</file>

<file path=xl/calcChain.xml><?xml version="1.0" encoding="utf-8"?>
<calcChain xmlns="http://schemas.openxmlformats.org/spreadsheetml/2006/main">
  <c r="P23" i="3"/>
  <c r="Q23"/>
  <c r="R23"/>
  <c r="S23"/>
  <c r="T23"/>
  <c r="U23"/>
  <c r="Q22"/>
  <c r="R22"/>
  <c r="S22"/>
  <c r="T22"/>
  <c r="U22"/>
  <c r="P22"/>
  <c r="B23"/>
  <c r="B24"/>
  <c r="B25"/>
  <c r="B26"/>
  <c r="B27"/>
  <c r="B22"/>
  <c r="C23"/>
  <c r="C24"/>
  <c r="C25"/>
  <c r="C26"/>
  <c r="C27"/>
  <c r="C22"/>
  <c r="A23"/>
  <c r="A24"/>
  <c r="A25"/>
  <c r="A26"/>
  <c r="A27"/>
  <c r="A22"/>
  <c r="D23"/>
  <c r="D24"/>
  <c r="D25"/>
  <c r="D26"/>
  <c r="D27"/>
  <c r="D22"/>
</calcChain>
</file>

<file path=xl/sharedStrings.xml><?xml version="1.0" encoding="utf-8"?>
<sst xmlns="http://schemas.openxmlformats.org/spreadsheetml/2006/main" count="21" uniqueCount="9">
  <si>
    <t>AML</t>
  </si>
  <si>
    <t>BHL</t>
  </si>
  <si>
    <t>Days</t>
  </si>
  <si>
    <t>A</t>
  </si>
  <si>
    <t>B</t>
  </si>
  <si>
    <t>C</t>
  </si>
  <si>
    <t>D</t>
  </si>
  <si>
    <t>E</t>
  </si>
  <si>
    <t>F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</si>
</sst>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8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200025</xdr:colOff>
      <xdr:row>18</xdr:row>
      <xdr:rowOff>85725</xdr:rowOff>
    </xdr:to>
    <xdr:pic>
      <xdr:nvPicPr>
        <xdr:cNvPr id="1025" name="Picture 1" descr="http://www.ozgrid.com/forum/attachment.php?attachmentid=55085&amp;d=13741134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620000" cy="3514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U29"/>
  <sheetViews>
    <sheetView tabSelected="1" topLeftCell="A4" workbookViewId="0">
      <selection activeCell="T31" sqref="T31"/>
    </sheetView>
  </sheetViews>
  <sheetFormatPr defaultRowHeight="15"/>
  <cols>
    <col min="1" max="1" width="10.7109375" bestFit="1" customWidth="1"/>
    <col min="14" max="22" width="4.85546875" customWidth="1"/>
  </cols>
  <sheetData>
    <row r="20" spans="1:2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5"/>
      <c r="O20" s="5"/>
      <c r="P20" s="5">
        <v>1</v>
      </c>
      <c r="Q20" s="5">
        <v>2</v>
      </c>
      <c r="R20" s="5">
        <v>3</v>
      </c>
      <c r="S20" s="5">
        <v>4</v>
      </c>
      <c r="T20" s="5">
        <v>5</v>
      </c>
      <c r="U20" s="5">
        <v>6</v>
      </c>
    </row>
    <row r="21" spans="1:21">
      <c r="D21" s="2"/>
      <c r="E21" s="2"/>
      <c r="F21" s="2" t="s">
        <v>2</v>
      </c>
      <c r="G21" s="2" t="s">
        <v>3</v>
      </c>
      <c r="H21" s="2" t="s">
        <v>4</v>
      </c>
      <c r="I21" s="2" t="s">
        <v>5</v>
      </c>
      <c r="J21" s="2" t="s">
        <v>6</v>
      </c>
      <c r="K21" s="2" t="s">
        <v>7</v>
      </c>
      <c r="L21" s="2" t="s">
        <v>8</v>
      </c>
      <c r="M21" s="2"/>
      <c r="N21" s="1"/>
      <c r="O21" s="1"/>
      <c r="P21" s="2" t="s">
        <v>3</v>
      </c>
      <c r="Q21" s="2" t="s">
        <v>4</v>
      </c>
      <c r="R21" s="2" t="s">
        <v>5</v>
      </c>
      <c r="S21" s="2" t="s">
        <v>6</v>
      </c>
      <c r="T21" s="2" t="s">
        <v>7</v>
      </c>
      <c r="U21" s="2" t="s">
        <v>8</v>
      </c>
    </row>
    <row r="22" spans="1:21">
      <c r="A22" s="5">
        <f>MATCH(MAX(G22:L22),G22:L22,0)</f>
        <v>2</v>
      </c>
      <c r="B22" s="5" t="str">
        <f>IF(COUNTIF($C$22:C22,C22)=1,M22&amp;A22,"")</f>
        <v>AML2</v>
      </c>
      <c r="C22" s="5" t="str">
        <f>E22&amp;M22</f>
        <v>41138AML</v>
      </c>
      <c r="D22" s="5" t="str">
        <f>TEXT(E22,"DDDD")</f>
        <v>Friday</v>
      </c>
      <c r="E22" s="3">
        <v>41138</v>
      </c>
      <c r="F22" s="2">
        <v>12</v>
      </c>
      <c r="G22" s="2">
        <v>0</v>
      </c>
      <c r="H22" s="2">
        <v>10</v>
      </c>
      <c r="I22" s="2">
        <v>0</v>
      </c>
      <c r="J22" s="2">
        <v>0</v>
      </c>
      <c r="K22" s="2">
        <v>0</v>
      </c>
      <c r="L22" s="2">
        <v>0</v>
      </c>
      <c r="M22" s="2" t="s">
        <v>0</v>
      </c>
      <c r="N22" s="1"/>
      <c r="O22" s="2" t="s">
        <v>0</v>
      </c>
      <c r="P22" s="5">
        <f>COUNTIF($B:$B,$O22&amp;P$20)</f>
        <v>0</v>
      </c>
      <c r="Q22" s="5">
        <f t="shared" ref="Q22:U23" si="0">COUNTIF($B:$B,$O22&amp;Q$20)</f>
        <v>1</v>
      </c>
      <c r="R22" s="5">
        <f t="shared" si="0"/>
        <v>1</v>
      </c>
      <c r="S22" s="5">
        <f t="shared" si="0"/>
        <v>0</v>
      </c>
      <c r="T22" s="5">
        <f t="shared" si="0"/>
        <v>1</v>
      </c>
      <c r="U22" s="5">
        <f t="shared" si="0"/>
        <v>0</v>
      </c>
    </row>
    <row r="23" spans="1:21">
      <c r="A23" s="5">
        <f t="shared" ref="A23:A27" si="1">MATCH(MAX(G23:L23),G23:L23,0)</f>
        <v>2</v>
      </c>
      <c r="B23" s="5" t="str">
        <f>IF(COUNTIF($C$22:C23,C23)=1,M23&amp;A23,"")</f>
        <v>BHL2</v>
      </c>
      <c r="C23" s="5" t="str">
        <f t="shared" ref="C23:C27" si="2">E23&amp;M23</f>
        <v>41157BHL</v>
      </c>
      <c r="D23" s="5" t="str">
        <f t="shared" ref="D23:D27" si="3">TEXT(E23,"DDDD")</f>
        <v>Wednesday</v>
      </c>
      <c r="E23" s="3">
        <v>41157</v>
      </c>
      <c r="F23" s="2">
        <v>3</v>
      </c>
      <c r="G23" s="2">
        <v>0</v>
      </c>
      <c r="H23" s="2">
        <v>3</v>
      </c>
      <c r="I23" s="2">
        <v>0</v>
      </c>
      <c r="J23" s="2">
        <v>0</v>
      </c>
      <c r="K23" s="2">
        <v>0</v>
      </c>
      <c r="L23" s="2">
        <v>0</v>
      </c>
      <c r="M23" s="2" t="s">
        <v>1</v>
      </c>
      <c r="N23" s="1"/>
      <c r="O23" s="2" t="s">
        <v>1</v>
      </c>
      <c r="P23" s="5">
        <f>COUNTIF($B:$B,$O23&amp;P$20)</f>
        <v>0</v>
      </c>
      <c r="Q23" s="5">
        <f t="shared" si="0"/>
        <v>2</v>
      </c>
      <c r="R23" s="5">
        <f t="shared" si="0"/>
        <v>0</v>
      </c>
      <c r="S23" s="5">
        <f t="shared" si="0"/>
        <v>0</v>
      </c>
      <c r="T23" s="5">
        <f t="shared" si="0"/>
        <v>0</v>
      </c>
      <c r="U23" s="5">
        <f t="shared" si="0"/>
        <v>0</v>
      </c>
    </row>
    <row r="24" spans="1:21">
      <c r="A24" s="5">
        <f t="shared" si="1"/>
        <v>2</v>
      </c>
      <c r="B24" s="5" t="str">
        <f>IF(COUNTIF($C$22:C24,C24)=1,M24&amp;A24,"")</f>
        <v>BHL2</v>
      </c>
      <c r="C24" s="5" t="str">
        <f t="shared" si="2"/>
        <v>41187BHL</v>
      </c>
      <c r="D24" s="5" t="str">
        <f t="shared" si="3"/>
        <v>Friday</v>
      </c>
      <c r="E24" s="3">
        <v>41187</v>
      </c>
      <c r="F24" s="2">
        <v>12</v>
      </c>
      <c r="G24" s="2">
        <v>0</v>
      </c>
      <c r="H24" s="2">
        <v>10</v>
      </c>
      <c r="I24" s="2">
        <v>0</v>
      </c>
      <c r="J24" s="2">
        <v>0</v>
      </c>
      <c r="K24" s="2">
        <v>0</v>
      </c>
      <c r="L24" s="2">
        <v>0</v>
      </c>
      <c r="M24" s="2" t="s">
        <v>1</v>
      </c>
      <c r="N24" s="1"/>
      <c r="O24" s="1"/>
      <c r="P24" s="1"/>
      <c r="Q24" s="1"/>
      <c r="R24" s="1"/>
      <c r="S24" s="1"/>
      <c r="T24" s="1"/>
      <c r="U24" s="1"/>
    </row>
    <row r="25" spans="1:21">
      <c r="A25" s="5">
        <f t="shared" si="1"/>
        <v>2</v>
      </c>
      <c r="B25" s="5" t="str">
        <f>IF(COUNTIF($C$22:C25,C25)=1,M25&amp;A25,"")</f>
        <v/>
      </c>
      <c r="C25" s="5" t="str">
        <f t="shared" si="2"/>
        <v>41138AML</v>
      </c>
      <c r="D25" s="5" t="str">
        <f t="shared" si="3"/>
        <v>Friday</v>
      </c>
      <c r="E25" s="3">
        <v>41138</v>
      </c>
      <c r="F25" s="2">
        <v>6</v>
      </c>
      <c r="G25" s="2">
        <v>0</v>
      </c>
      <c r="H25" s="2">
        <v>5</v>
      </c>
      <c r="I25" s="2">
        <v>0</v>
      </c>
      <c r="J25" s="2">
        <v>0</v>
      </c>
      <c r="K25" s="2">
        <v>0</v>
      </c>
      <c r="L25" s="2">
        <v>0</v>
      </c>
      <c r="M25" s="2" t="s">
        <v>0</v>
      </c>
      <c r="N25" s="1"/>
      <c r="O25" s="1"/>
      <c r="P25" s="1"/>
      <c r="Q25" s="1"/>
      <c r="R25" s="1"/>
      <c r="S25" s="1"/>
      <c r="T25" s="1"/>
      <c r="U25" s="1"/>
    </row>
    <row r="26" spans="1:21">
      <c r="A26" s="5">
        <f t="shared" si="1"/>
        <v>3</v>
      </c>
      <c r="B26" s="5" t="str">
        <f>IF(COUNTIF($C$22:C26,C26)=1,M26&amp;A26,"")</f>
        <v>AML3</v>
      </c>
      <c r="C26" s="5" t="str">
        <f t="shared" si="2"/>
        <v>41180AML</v>
      </c>
      <c r="D26" s="5" t="str">
        <f t="shared" si="3"/>
        <v>Friday</v>
      </c>
      <c r="E26" s="3">
        <v>41180</v>
      </c>
      <c r="F26" s="2">
        <v>5</v>
      </c>
      <c r="G26" s="2">
        <v>0</v>
      </c>
      <c r="H26" s="2">
        <v>0</v>
      </c>
      <c r="I26" s="2">
        <v>5</v>
      </c>
      <c r="J26" s="2">
        <v>0</v>
      </c>
      <c r="K26" s="2">
        <v>0</v>
      </c>
      <c r="L26" s="2">
        <v>5</v>
      </c>
      <c r="M26" s="2" t="s">
        <v>0</v>
      </c>
      <c r="N26" s="1"/>
      <c r="O26" s="1"/>
      <c r="P26" s="1"/>
      <c r="Q26" s="1"/>
      <c r="R26" s="1"/>
      <c r="S26" s="1"/>
      <c r="T26" s="1"/>
      <c r="U26" s="1"/>
    </row>
    <row r="27" spans="1:21">
      <c r="A27" s="5">
        <f t="shared" si="1"/>
        <v>5</v>
      </c>
      <c r="B27" s="5" t="str">
        <f>IF(COUNTIF($C$22:C27,C27)=1,M27&amp;A27,"")</f>
        <v>AML5</v>
      </c>
      <c r="C27" s="5" t="str">
        <f t="shared" si="2"/>
        <v>41224AML</v>
      </c>
      <c r="D27" s="5" t="str">
        <f t="shared" si="3"/>
        <v>Sunday</v>
      </c>
      <c r="E27" s="3">
        <v>41224</v>
      </c>
      <c r="F27" s="2">
        <v>14</v>
      </c>
      <c r="G27" s="2">
        <v>0</v>
      </c>
      <c r="H27" s="2">
        <v>0</v>
      </c>
      <c r="I27" s="2">
        <v>0</v>
      </c>
      <c r="J27" s="2">
        <v>0</v>
      </c>
      <c r="K27" s="2">
        <v>10</v>
      </c>
      <c r="L27" s="2">
        <v>0</v>
      </c>
      <c r="M27" s="2" t="s">
        <v>0</v>
      </c>
      <c r="N27" s="1"/>
      <c r="O27" s="1"/>
      <c r="P27" s="1"/>
      <c r="Q27" s="1"/>
      <c r="R27" s="1"/>
      <c r="S27" s="1"/>
      <c r="T27" s="1"/>
      <c r="U27" s="1"/>
    </row>
    <row r="28" spans="1:21">
      <c r="D28" s="2"/>
      <c r="E28" s="2"/>
      <c r="F28" s="2"/>
      <c r="G28" s="2"/>
      <c r="H28" s="2"/>
      <c r="I28" s="2"/>
      <c r="J28" s="2"/>
      <c r="K28" s="2"/>
      <c r="L28" s="2"/>
      <c r="M28" s="2"/>
      <c r="N28" s="1"/>
      <c r="O28" s="1"/>
      <c r="P28" s="1"/>
      <c r="Q28" s="1"/>
      <c r="R28" s="1"/>
      <c r="S28" s="1"/>
      <c r="T28" s="1"/>
      <c r="U28" s="1"/>
    </row>
    <row r="29" spans="1:21">
      <c r="B29" s="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mitar.jankovic (WCPBCH101)</dc:creator>
  <cp:lastModifiedBy>mitar.jankovic (WCPBCH101)</cp:lastModifiedBy>
  <dcterms:created xsi:type="dcterms:W3CDTF">2013-07-17T12:43:29Z</dcterms:created>
  <dcterms:modified xsi:type="dcterms:W3CDTF">2013-07-18T07:37:31Z</dcterms:modified>
</cp:coreProperties>
</file>