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95" windowWidth="20115" windowHeight="7875" tabRatio="773"/>
  </bookViews>
  <sheets>
    <sheet name="Master Data" sheetId="13" r:id="rId1"/>
    <sheet name="Group1" sheetId="14" r:id="rId2"/>
    <sheet name="Group2" sheetId="15" r:id="rId3"/>
  </sheets>
  <definedNames>
    <definedName name="data">OFFSET('Master Data'!$A$1,0,0,COUNTA('Master Data'!$A:$A),12)</definedName>
  </definedNames>
  <calcPr calcId="144525"/>
</workbook>
</file>

<file path=xl/calcChain.xml><?xml version="1.0" encoding="utf-8"?>
<calcChain xmlns="http://schemas.openxmlformats.org/spreadsheetml/2006/main">
  <c r="N48" i="14" l="1"/>
  <c r="N49" i="14"/>
  <c r="N50" i="14"/>
  <c r="N51" i="14"/>
  <c r="N52" i="14"/>
  <c r="N53" i="14"/>
  <c r="N54" i="14"/>
  <c r="N55" i="14"/>
  <c r="N34" i="14"/>
  <c r="N35" i="14"/>
  <c r="N36" i="14"/>
  <c r="N37" i="14"/>
  <c r="N38" i="14"/>
  <c r="N39" i="14"/>
  <c r="N40" i="14"/>
  <c r="N41" i="14"/>
  <c r="N20" i="14"/>
  <c r="N21" i="14"/>
  <c r="N22" i="14"/>
  <c r="N23" i="14"/>
  <c r="N24" i="14"/>
  <c r="N25" i="14"/>
  <c r="N26" i="14"/>
  <c r="N27" i="14"/>
  <c r="N6" i="14"/>
  <c r="N7" i="14"/>
  <c r="N8" i="14"/>
  <c r="N9" i="14"/>
  <c r="N10" i="14"/>
  <c r="N11" i="14"/>
  <c r="N12" i="14"/>
  <c r="N13" i="14"/>
  <c r="Q56" i="14" l="1"/>
  <c r="M56" i="14"/>
  <c r="L56" i="14"/>
  <c r="K56" i="14"/>
  <c r="S56" i="14" s="1"/>
  <c r="J56" i="14"/>
  <c r="I56" i="14"/>
  <c r="H56" i="14"/>
  <c r="R56" i="14" s="1"/>
  <c r="G56" i="14"/>
  <c r="F56" i="14"/>
  <c r="E56" i="14"/>
  <c r="D56" i="14"/>
  <c r="C56" i="14"/>
  <c r="B56" i="14"/>
  <c r="P56" i="14" s="1"/>
  <c r="S55" i="14"/>
  <c r="R55" i="14"/>
  <c r="Q55" i="14"/>
  <c r="P55" i="14"/>
  <c r="S54" i="14"/>
  <c r="R54" i="14"/>
  <c r="Q54" i="14"/>
  <c r="P54" i="14"/>
  <c r="S53" i="14"/>
  <c r="R53" i="14"/>
  <c r="Q53" i="14"/>
  <c r="P53" i="14"/>
  <c r="S52" i="14"/>
  <c r="R52" i="14"/>
  <c r="Q52" i="14"/>
  <c r="P52" i="14"/>
  <c r="S51" i="14"/>
  <c r="R51" i="14"/>
  <c r="Q51" i="14"/>
  <c r="P51" i="14"/>
  <c r="S50" i="14"/>
  <c r="R50" i="14"/>
  <c r="Q50" i="14"/>
  <c r="P50" i="14"/>
  <c r="S49" i="14"/>
  <c r="R49" i="14"/>
  <c r="Q49" i="14"/>
  <c r="P49" i="14"/>
  <c r="S48" i="14"/>
  <c r="R48" i="14"/>
  <c r="Q48" i="14"/>
  <c r="P48" i="14"/>
  <c r="S47" i="14"/>
  <c r="R47" i="14"/>
  <c r="Q47" i="14"/>
  <c r="P47" i="14"/>
  <c r="N47" i="14"/>
  <c r="N56" i="14" s="1"/>
  <c r="S42" i="14"/>
  <c r="R42" i="14"/>
  <c r="M42" i="14"/>
  <c r="L42" i="14"/>
  <c r="K42" i="14"/>
  <c r="J42" i="14"/>
  <c r="I42" i="14"/>
  <c r="H42" i="14"/>
  <c r="G42" i="14"/>
  <c r="F42" i="14"/>
  <c r="E42" i="14"/>
  <c r="Q42" i="14" s="1"/>
  <c r="D42" i="14"/>
  <c r="C42" i="14"/>
  <c r="B42" i="14"/>
  <c r="P42" i="14" s="1"/>
  <c r="S41" i="14"/>
  <c r="R41" i="14"/>
  <c r="Q41" i="14"/>
  <c r="P41" i="14"/>
  <c r="S40" i="14"/>
  <c r="R40" i="14"/>
  <c r="Q40" i="14"/>
  <c r="P40" i="14"/>
  <c r="S39" i="14"/>
  <c r="R39" i="14"/>
  <c r="Q39" i="14"/>
  <c r="P39" i="14"/>
  <c r="S38" i="14"/>
  <c r="R38" i="14"/>
  <c r="Q38" i="14"/>
  <c r="P38" i="14"/>
  <c r="S37" i="14"/>
  <c r="R37" i="14"/>
  <c r="Q37" i="14"/>
  <c r="P37" i="14"/>
  <c r="S36" i="14"/>
  <c r="R36" i="14"/>
  <c r="Q36" i="14"/>
  <c r="P36" i="14"/>
  <c r="S35" i="14"/>
  <c r="R35" i="14"/>
  <c r="Q35" i="14"/>
  <c r="P35" i="14"/>
  <c r="S34" i="14"/>
  <c r="R34" i="14"/>
  <c r="Q34" i="14"/>
  <c r="P34" i="14"/>
  <c r="S33" i="14"/>
  <c r="R33" i="14"/>
  <c r="Q33" i="14"/>
  <c r="P33" i="14"/>
  <c r="N33" i="14"/>
  <c r="N42" i="14" s="1"/>
  <c r="S28" i="14"/>
  <c r="Q28" i="14"/>
  <c r="M28" i="14"/>
  <c r="L28" i="14"/>
  <c r="K28" i="14"/>
  <c r="J28" i="14"/>
  <c r="I28" i="14"/>
  <c r="H28" i="14"/>
  <c r="R28" i="14" s="1"/>
  <c r="G28" i="14"/>
  <c r="F28" i="14"/>
  <c r="E28" i="14"/>
  <c r="D28" i="14"/>
  <c r="C28" i="14"/>
  <c r="B28" i="14"/>
  <c r="P28" i="14" s="1"/>
  <c r="S27" i="14"/>
  <c r="R27" i="14"/>
  <c r="Q27" i="14"/>
  <c r="P27" i="14"/>
  <c r="S26" i="14"/>
  <c r="R26" i="14"/>
  <c r="Q26" i="14"/>
  <c r="P26" i="14"/>
  <c r="S25" i="14"/>
  <c r="R25" i="14"/>
  <c r="Q25" i="14"/>
  <c r="P25" i="14"/>
  <c r="S24" i="14"/>
  <c r="R24" i="14"/>
  <c r="Q24" i="14"/>
  <c r="P24" i="14"/>
  <c r="S23" i="14"/>
  <c r="R23" i="14"/>
  <c r="Q23" i="14"/>
  <c r="P23" i="14"/>
  <c r="S22" i="14"/>
  <c r="R22" i="14"/>
  <c r="Q22" i="14"/>
  <c r="P22" i="14"/>
  <c r="S21" i="14"/>
  <c r="R21" i="14"/>
  <c r="Q21" i="14"/>
  <c r="P21" i="14"/>
  <c r="S20" i="14"/>
  <c r="R20" i="14"/>
  <c r="Q20" i="14"/>
  <c r="P20" i="14"/>
  <c r="S19" i="14"/>
  <c r="R19" i="14"/>
  <c r="Q19" i="14"/>
  <c r="P19" i="14"/>
  <c r="N19" i="14"/>
  <c r="N28" i="14" s="1"/>
  <c r="P6" i="14"/>
  <c r="Q6" i="14"/>
  <c r="R6" i="14"/>
  <c r="S6" i="14"/>
  <c r="P7" i="14"/>
  <c r="Q7" i="14"/>
  <c r="R7" i="14"/>
  <c r="S7" i="14"/>
  <c r="P8" i="14"/>
  <c r="Q8" i="14"/>
  <c r="R8" i="14"/>
  <c r="S8" i="14"/>
  <c r="P9" i="14"/>
  <c r="Q9" i="14"/>
  <c r="R9" i="14"/>
  <c r="S9" i="14"/>
  <c r="P10" i="14"/>
  <c r="Q10" i="14"/>
  <c r="R10" i="14"/>
  <c r="S10" i="14"/>
  <c r="P11" i="14"/>
  <c r="Q11" i="14"/>
  <c r="R11" i="14"/>
  <c r="S11" i="14"/>
  <c r="P12" i="14"/>
  <c r="Q12" i="14"/>
  <c r="R12" i="14"/>
  <c r="S12" i="14"/>
  <c r="P13" i="14"/>
  <c r="Q13" i="14"/>
  <c r="R13" i="14"/>
  <c r="S13" i="14"/>
  <c r="Q14" i="14"/>
  <c r="R14" i="14"/>
  <c r="S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B14" i="14"/>
  <c r="P14" i="14" s="1"/>
  <c r="N5" i="14"/>
  <c r="S5" i="14"/>
  <c r="R5" i="14"/>
  <c r="Q5" i="14"/>
  <c r="P5" i="14"/>
</calcChain>
</file>

<file path=xl/sharedStrings.xml><?xml version="1.0" encoding="utf-8"?>
<sst xmlns="http://schemas.openxmlformats.org/spreadsheetml/2006/main" count="296" uniqueCount="71">
  <si>
    <t>Month</t>
  </si>
  <si>
    <t>February</t>
  </si>
  <si>
    <t>Group1</t>
  </si>
  <si>
    <t>Group2</t>
  </si>
  <si>
    <t>Group3</t>
  </si>
  <si>
    <t>Person1</t>
  </si>
  <si>
    <t>Person2</t>
  </si>
  <si>
    <t>Person3</t>
  </si>
  <si>
    <t>Person4</t>
  </si>
  <si>
    <t>Person5</t>
  </si>
  <si>
    <t>Person6</t>
  </si>
  <si>
    <t>Person7</t>
  </si>
  <si>
    <t>Person8</t>
  </si>
  <si>
    <t>Person9</t>
  </si>
  <si>
    <t>Person10</t>
  </si>
  <si>
    <t>Person11</t>
  </si>
  <si>
    <t>Person12</t>
  </si>
  <si>
    <t>Person13</t>
  </si>
  <si>
    <t>Person14</t>
  </si>
  <si>
    <t>Person15</t>
  </si>
  <si>
    <t>Person16</t>
  </si>
  <si>
    <t>Person17</t>
  </si>
  <si>
    <t>Person18</t>
  </si>
  <si>
    <t>Person19</t>
  </si>
  <si>
    <t>Person20</t>
  </si>
  <si>
    <t>Person21</t>
  </si>
  <si>
    <t>Person22</t>
  </si>
  <si>
    <t>Person23</t>
  </si>
  <si>
    <t>Person24</t>
  </si>
  <si>
    <t>Person25</t>
  </si>
  <si>
    <t>Person26</t>
  </si>
  <si>
    <t>Person27</t>
  </si>
  <si>
    <t>Person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</si>
  <si>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</si>
  <si>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</si>
  <si>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</si>
  <si>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</si>
  <si>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</si>
  <si>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</si>
  <si>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</si>
  <si>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</si>
  <si>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</si>
  <si>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Group</t>
  </si>
  <si>
    <t>GROUP1</t>
  </si>
  <si>
    <t>COl1</t>
  </si>
  <si>
    <t>Name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</si>
  <si>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</si>
  <si>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</si>
  <si>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</si>
  <si>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</si>
  <si>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</si>
  <si>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</si>
  <si>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</si>
  <si>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</si>
  <si>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</si>
  <si>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</si>
  <si>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</si>
  <si>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Trend</t>
  </si>
  <si>
    <t>Q1</t>
  </si>
  <si>
    <t>Q2</t>
  </si>
  <si>
    <t>Q3</t>
  </si>
  <si>
    <t>Q4</t>
  </si>
  <si>
    <t>Grand Total</t>
  </si>
  <si>
    <t>COl2</t>
  </si>
  <si>
    <t>COl3</t>
  </si>
  <si>
    <t>COl4</t>
  </si>
  <si>
    <t>Average of Col1</t>
  </si>
  <si>
    <t>Average of Col2</t>
  </si>
  <si>
    <t>Average of Col3</t>
  </si>
  <si>
    <t>Average of Col4</t>
  </si>
  <si>
    <t>Monthly data which I will add below manually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</si>
</sst>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0" fontId="0" fillId="0" borderId="0" xfId="0" applyNumberFormat="1"/>
    <xf numFmtId="8" fontId="0" fillId="0" borderId="0" xfId="0" applyNumberFormat="1"/>
    <xf numFmtId="165" fontId="0" fillId="0" borderId="2" xfId="0" applyNumberFormat="1" applyBorder="1" applyAlignment="1">
      <alignment horizontal="center"/>
    </xf>
    <xf numFmtId="165" fontId="3" fillId="0" borderId="3" xfId="1" applyNumberFormat="1" applyFont="1" applyBorder="1"/>
    <xf numFmtId="165" fontId="0" fillId="0" borderId="0" xfId="0" applyNumberFormat="1"/>
    <xf numFmtId="165" fontId="4" fillId="0" borderId="3" xfId="1" applyNumberFormat="1" applyFont="1" applyBorder="1"/>
    <xf numFmtId="165" fontId="3" fillId="0" borderId="5" xfId="1" applyNumberFormat="1" applyFont="1" applyBorder="1"/>
    <xf numFmtId="0" fontId="1" fillId="0" borderId="4" xfId="0" applyFont="1" applyBorder="1"/>
    <xf numFmtId="0" fontId="1" fillId="2" borderId="0" xfId="0" applyFont="1" applyFill="1"/>
    <xf numFmtId="0" fontId="1" fillId="3" borderId="0" xfId="0" applyFont="1" applyFill="1" applyBorder="1"/>
    <xf numFmtId="0" fontId="1" fillId="2" borderId="4" xfId="0" applyFont="1" applyFill="1" applyBorder="1"/>
    <xf numFmtId="165" fontId="4" fillId="2" borderId="3" xfId="1" applyNumberFormat="1" applyFont="1" applyFill="1" applyBorder="1"/>
    <xf numFmtId="165" fontId="1" fillId="2" borderId="4" xfId="0" applyNumberFormat="1" applyFont="1" applyFill="1" applyBorder="1"/>
    <xf numFmtId="0" fontId="5" fillId="0" borderId="0" xfId="0" applyFont="1"/>
    <xf numFmtId="0" fontId="6" fillId="0" borderId="0" xfId="0" applyFont="1"/>
    <xf numFmtId="43" fontId="0" fillId="0" borderId="0" xfId="2" applyFont="1"/>
    <xf numFmtId="43" fontId="0" fillId="0" borderId="2" xfId="2" applyFont="1" applyBorder="1" applyAlignment="1">
      <alignment horizontal="center"/>
    </xf>
    <xf numFmtId="43" fontId="1" fillId="2" borderId="4" xfId="2" applyFont="1" applyFill="1" applyBorder="1"/>
    <xf numFmtId="10" fontId="1" fillId="0" borderId="4" xfId="0" applyNumberFormat="1" applyFont="1" applyBorder="1"/>
    <xf numFmtId="165" fontId="3" fillId="0" borderId="6" xfId="1" applyNumberFormat="1" applyFont="1" applyBorder="1"/>
    <xf numFmtId="0" fontId="1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10" fontId="0" fillId="4" borderId="0" xfId="0" applyNumberFormat="1" applyFill="1"/>
    <xf numFmtId="8" fontId="0" fillId="4" borderId="0" xfId="0" applyNumberFormat="1" applyFill="1"/>
    <xf numFmtId="0" fontId="7" fillId="4" borderId="0" xfId="0" applyFont="1" applyFill="1" applyAlignment="1">
      <alignment horizont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3</xdr:row>
      <xdr:rowOff>9525</xdr:rowOff>
    </xdr:from>
    <xdr:to>
      <xdr:col>6</xdr:col>
      <xdr:colOff>76200</xdr:colOff>
      <xdr:row>6</xdr:row>
      <xdr:rowOff>171450</xdr:rowOff>
    </xdr:to>
    <xdr:sp macro="" textlink="">
      <xdr:nvSpPr>
        <xdr:cNvPr id="2" name="Rectangular Callout 1"/>
        <xdr:cNvSpPr/>
      </xdr:nvSpPr>
      <xdr:spPr>
        <a:xfrm>
          <a:off x="1590675" y="676275"/>
          <a:ext cx="3343275" cy="981075"/>
        </a:xfrm>
        <a:prstGeom prst="wedgeRectCallout">
          <a:avLst>
            <a:gd name="adj1" fmla="val -85645"/>
            <a:gd name="adj2" fmla="val -585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this will</a:t>
          </a:r>
          <a:r>
            <a:rPr lang="en-AU" sz="1100" baseline="0"/>
            <a:t> be heading of Column 2 from Master Data Tab, will be below report for all column i.e  B to J from Master Data Sheet</a:t>
          </a:r>
          <a:endParaRPr lang="en-AU" sz="1100"/>
        </a:p>
      </xdr:txBody>
    </xdr:sp>
    <xdr:clientData/>
  </xdr:twoCellAnchor>
  <xdr:twoCellAnchor>
    <xdr:from>
      <xdr:col>2</xdr:col>
      <xdr:colOff>180975</xdr:colOff>
      <xdr:row>10</xdr:row>
      <xdr:rowOff>200025</xdr:rowOff>
    </xdr:from>
    <xdr:to>
      <xdr:col>6</xdr:col>
      <xdr:colOff>285750</xdr:colOff>
      <xdr:row>14</xdr:row>
      <xdr:rowOff>114300</xdr:rowOff>
    </xdr:to>
    <xdr:sp macro="" textlink="">
      <xdr:nvSpPr>
        <xdr:cNvPr id="3" name="Rectangular Callout 2"/>
        <xdr:cNvSpPr/>
      </xdr:nvSpPr>
      <xdr:spPr>
        <a:xfrm>
          <a:off x="1524000" y="2371725"/>
          <a:ext cx="2543175" cy="790575"/>
        </a:xfrm>
        <a:prstGeom prst="wedgeRectCallout">
          <a:avLst>
            <a:gd name="adj1" fmla="val -82975"/>
            <a:gd name="adj2" fmla="val 222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Grand</a:t>
          </a:r>
          <a:r>
            <a:rPr lang="en-AU" sz="1100" baseline="0"/>
            <a:t> Total to be added after all Person for that group have been selected. Number of Person can increase or decrease each month.</a:t>
          </a:r>
          <a:endParaRPr lang="en-AU" sz="1100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104775</xdr:colOff>
      <xdr:row>19</xdr:row>
      <xdr:rowOff>142875</xdr:rowOff>
    </xdr:to>
    <xdr:sp macro="" textlink="">
      <xdr:nvSpPr>
        <xdr:cNvPr id="4" name="Rectangular Callout 3"/>
        <xdr:cNvSpPr/>
      </xdr:nvSpPr>
      <xdr:spPr>
        <a:xfrm>
          <a:off x="1952625" y="3429000"/>
          <a:ext cx="2543175" cy="790575"/>
        </a:xfrm>
        <a:prstGeom prst="wedgeRectCallout">
          <a:avLst>
            <a:gd name="adj1" fmla="val -96833"/>
            <a:gd name="adj2" fmla="val -596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Leave 2 lines between each report total.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11</xdr:col>
      <xdr:colOff>104775</xdr:colOff>
      <xdr:row>4</xdr:row>
      <xdr:rowOff>171450</xdr:rowOff>
    </xdr:to>
    <xdr:sp macro="" textlink="">
      <xdr:nvSpPr>
        <xdr:cNvPr id="5" name="Rectangular Callout 4"/>
        <xdr:cNvSpPr/>
      </xdr:nvSpPr>
      <xdr:spPr>
        <a:xfrm>
          <a:off x="5667375" y="238125"/>
          <a:ext cx="3343275" cy="981075"/>
        </a:xfrm>
        <a:prstGeom prst="wedgeRectCallout">
          <a:avLst>
            <a:gd name="adj1" fmla="val -198466"/>
            <a:gd name="adj2" fmla="val -585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Report</a:t>
          </a:r>
          <a:r>
            <a:rPr lang="en-AU" sz="1100" baseline="0"/>
            <a:t> will need to created for each Group in below Format. Number of Group will increase in future , so should be able to create new sheet if new group is added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12"/>
  <sheetViews>
    <sheetView tabSelected="1" topLeftCell="A8" zoomScale="50" zoomScaleNormal="50" workbookViewId="0">
      <selection activeCell="N25" sqref="N25"/>
    </sheetView>
  </sheetViews>
  <sheetFormatPr defaultRowHeight="15" x14ac:dyDescent="0.25"/>
  <cols>
    <col min="1" max="1" width="10.7109375" bestFit="1" customWidth="1"/>
    <col min="2" max="3" width="8.140625" bestFit="1" customWidth="1"/>
    <col min="4" max="4" width="5.85546875" bestFit="1" customWidth="1"/>
    <col min="5" max="6" width="8.7109375" bestFit="1" customWidth="1"/>
    <col min="7" max="7" width="7.85546875" bestFit="1" customWidth="1"/>
    <col min="8" max="8" width="8.7109375" bestFit="1" customWidth="1"/>
    <col min="9" max="9" width="7.85546875" bestFit="1" customWidth="1"/>
    <col min="10" max="10" width="8.7109375" bestFit="1" customWidth="1"/>
    <col min="11" max="11" width="9.85546875" bestFit="1" customWidth="1"/>
    <col min="12" max="12" width="9.5703125" bestFit="1" customWidth="1"/>
    <col min="14" max="14" width="55.5703125" bestFit="1" customWidth="1"/>
  </cols>
  <sheetData>
    <row r="1" spans="1:12" x14ac:dyDescent="0.25">
      <c r="A1" s="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s="1" t="s">
        <v>0</v>
      </c>
      <c r="L1" s="1" t="s">
        <v>42</v>
      </c>
    </row>
    <row r="2" spans="1:12" x14ac:dyDescent="0.25">
      <c r="A2" t="s">
        <v>5</v>
      </c>
      <c r="B2">
        <v>58.39</v>
      </c>
      <c r="C2">
        <v>95.73</v>
      </c>
      <c r="D2">
        <v>0.78</v>
      </c>
      <c r="E2" s="2">
        <v>0.78210000000000002</v>
      </c>
      <c r="F2" s="2">
        <v>0.87270000000000003</v>
      </c>
      <c r="G2" s="2">
        <v>0.7097</v>
      </c>
      <c r="H2" s="3">
        <v>154.56</v>
      </c>
      <c r="I2" s="2">
        <v>0.23480000000000001</v>
      </c>
      <c r="J2" s="2">
        <v>0.94989999999999997</v>
      </c>
      <c r="K2" t="s">
        <v>46</v>
      </c>
      <c r="L2" t="s">
        <v>2</v>
      </c>
    </row>
    <row r="3" spans="1:12" x14ac:dyDescent="0.25">
      <c r="A3" t="s">
        <v>6</v>
      </c>
      <c r="B3">
        <v>54.72</v>
      </c>
      <c r="C3">
        <v>115.33</v>
      </c>
      <c r="D3">
        <v>0.73</v>
      </c>
      <c r="E3" s="2">
        <v>0.64649999999999996</v>
      </c>
      <c r="F3" s="2">
        <v>0.88239999999999996</v>
      </c>
      <c r="G3" s="2">
        <v>0.64290000000000003</v>
      </c>
      <c r="H3" s="3">
        <v>203.33</v>
      </c>
      <c r="I3" s="2">
        <v>0.57689999999999997</v>
      </c>
      <c r="J3" s="2">
        <v>0.96279999999999999</v>
      </c>
      <c r="K3" t="s">
        <v>46</v>
      </c>
      <c r="L3" t="s">
        <v>2</v>
      </c>
    </row>
    <row r="4" spans="1:12" x14ac:dyDescent="0.25">
      <c r="A4" t="s">
        <v>7</v>
      </c>
      <c r="B4">
        <v>89.6</v>
      </c>
      <c r="C4">
        <v>156.62</v>
      </c>
      <c r="D4">
        <v>0.72</v>
      </c>
      <c r="E4" s="2">
        <v>0.79879999999999995</v>
      </c>
      <c r="F4" s="2">
        <v>0.85370000000000001</v>
      </c>
      <c r="G4" s="2">
        <v>0.63639999999999997</v>
      </c>
      <c r="H4" s="3">
        <v>288.31</v>
      </c>
      <c r="I4" s="2">
        <v>0.31469999999999998</v>
      </c>
      <c r="J4" s="2">
        <v>0.92049999999999998</v>
      </c>
      <c r="K4" t="s">
        <v>46</v>
      </c>
      <c r="L4" t="s">
        <v>2</v>
      </c>
    </row>
    <row r="5" spans="1:12" x14ac:dyDescent="0.25">
      <c r="A5" t="s">
        <v>8</v>
      </c>
      <c r="B5">
        <v>37.24</v>
      </c>
      <c r="C5">
        <v>113.36</v>
      </c>
      <c r="D5">
        <v>1.29</v>
      </c>
      <c r="E5" s="2">
        <v>0.25480000000000003</v>
      </c>
      <c r="F5" s="2">
        <v>0.67649999999999999</v>
      </c>
      <c r="G5" s="2">
        <v>0.85709999999999997</v>
      </c>
      <c r="H5" s="3">
        <v>195.51</v>
      </c>
      <c r="I5" s="2">
        <v>0.2253</v>
      </c>
      <c r="J5" s="2">
        <v>0.97040000000000004</v>
      </c>
      <c r="K5" t="s">
        <v>46</v>
      </c>
      <c r="L5" t="s">
        <v>2</v>
      </c>
    </row>
    <row r="6" spans="1:12" x14ac:dyDescent="0.25">
      <c r="A6" t="s">
        <v>9</v>
      </c>
      <c r="B6">
        <v>48.67</v>
      </c>
      <c r="C6">
        <v>101.19</v>
      </c>
      <c r="D6">
        <v>0.82</v>
      </c>
      <c r="E6" s="2">
        <v>0.58779999999999999</v>
      </c>
      <c r="F6" s="2">
        <v>0.77500000000000002</v>
      </c>
      <c r="G6" s="2">
        <v>0.6875</v>
      </c>
      <c r="H6" s="3">
        <v>189.91</v>
      </c>
      <c r="I6" s="2">
        <v>0.16919999999999999</v>
      </c>
      <c r="J6" s="2">
        <v>0.86350000000000005</v>
      </c>
      <c r="K6" t="s">
        <v>46</v>
      </c>
      <c r="L6" t="s">
        <v>2</v>
      </c>
    </row>
    <row r="7" spans="1:12" x14ac:dyDescent="0.25">
      <c r="A7" t="s">
        <v>10</v>
      </c>
      <c r="B7">
        <v>43.06</v>
      </c>
      <c r="C7">
        <v>97.46</v>
      </c>
      <c r="D7">
        <v>0.57999999999999996</v>
      </c>
      <c r="E7" s="2">
        <v>0.76749999999999996</v>
      </c>
      <c r="F7" s="2">
        <v>0.7419</v>
      </c>
      <c r="G7" s="2">
        <v>0.80649999999999999</v>
      </c>
      <c r="H7" s="3">
        <v>162.88</v>
      </c>
      <c r="I7" s="2">
        <v>0.2321</v>
      </c>
      <c r="J7" s="2">
        <v>0.96079999999999999</v>
      </c>
      <c r="K7" t="s">
        <v>46</v>
      </c>
      <c r="L7" t="s">
        <v>2</v>
      </c>
    </row>
    <row r="8" spans="1:12" x14ac:dyDescent="0.25">
      <c r="A8" t="s">
        <v>11</v>
      </c>
      <c r="B8">
        <v>83.48</v>
      </c>
      <c r="C8">
        <v>202.51</v>
      </c>
      <c r="D8">
        <v>0.55000000000000004</v>
      </c>
      <c r="E8" s="2">
        <v>0.75</v>
      </c>
      <c r="F8" s="2">
        <v>0.94440000000000002</v>
      </c>
      <c r="G8" s="2">
        <v>0.76470000000000005</v>
      </c>
      <c r="H8" s="3">
        <v>280.39999999999998</v>
      </c>
      <c r="I8" s="2">
        <v>0.1384</v>
      </c>
      <c r="J8" s="2">
        <v>0.94130000000000003</v>
      </c>
      <c r="K8" t="s">
        <v>46</v>
      </c>
      <c r="L8" t="s">
        <v>2</v>
      </c>
    </row>
    <row r="9" spans="1:12" x14ac:dyDescent="0.25">
      <c r="A9" t="s">
        <v>12</v>
      </c>
      <c r="B9">
        <v>81.33</v>
      </c>
      <c r="C9">
        <v>140.06</v>
      </c>
      <c r="D9">
        <v>0.86</v>
      </c>
      <c r="E9" s="2">
        <v>0.6764</v>
      </c>
      <c r="F9" s="2">
        <v>0.75</v>
      </c>
      <c r="G9" s="2">
        <v>0.93100000000000005</v>
      </c>
      <c r="H9" s="3">
        <v>200.58</v>
      </c>
      <c r="I9" s="2">
        <v>0.2354</v>
      </c>
      <c r="J9" s="2">
        <v>0.94799999999999995</v>
      </c>
      <c r="K9" t="s">
        <v>46</v>
      </c>
      <c r="L9" t="s">
        <v>2</v>
      </c>
    </row>
    <row r="10" spans="1:12" x14ac:dyDescent="0.25">
      <c r="A10" t="s">
        <v>13</v>
      </c>
      <c r="E10" s="2">
        <v>0</v>
      </c>
      <c r="K10" t="s">
        <v>46</v>
      </c>
      <c r="L10" t="s">
        <v>2</v>
      </c>
    </row>
    <row r="11" spans="1:12" x14ac:dyDescent="0.25">
      <c r="A11" t="s">
        <v>14</v>
      </c>
      <c r="B11">
        <v>69.73</v>
      </c>
      <c r="C11">
        <v>101.69</v>
      </c>
      <c r="D11">
        <v>0.94</v>
      </c>
      <c r="E11" s="2">
        <v>0.72929999999999995</v>
      </c>
      <c r="F11" s="2">
        <v>0.83750000000000002</v>
      </c>
      <c r="G11" s="2">
        <v>0.72309999999999997</v>
      </c>
      <c r="H11" s="3">
        <v>167.92</v>
      </c>
      <c r="I11" s="2">
        <v>0.26779999999999998</v>
      </c>
      <c r="J11" s="2">
        <v>0.93959999999999999</v>
      </c>
      <c r="K11" t="s">
        <v>46</v>
      </c>
      <c r="L11" t="s">
        <v>3</v>
      </c>
    </row>
    <row r="12" spans="1:12" x14ac:dyDescent="0.25">
      <c r="A12" t="s">
        <v>15</v>
      </c>
      <c r="B12">
        <v>29.17</v>
      </c>
      <c r="C12">
        <v>86.47</v>
      </c>
      <c r="D12">
        <v>0.55000000000000004</v>
      </c>
      <c r="E12" s="2">
        <v>0.61250000000000004</v>
      </c>
      <c r="F12" s="2">
        <v>0.72970000000000002</v>
      </c>
      <c r="G12" s="2">
        <v>0.71430000000000005</v>
      </c>
      <c r="H12" s="3">
        <v>165.89</v>
      </c>
      <c r="I12" s="2">
        <v>0.2989</v>
      </c>
      <c r="J12" s="2">
        <v>0.9667</v>
      </c>
      <c r="K12" t="s">
        <v>46</v>
      </c>
      <c r="L12" t="s">
        <v>3</v>
      </c>
    </row>
    <row r="13" spans="1:12" x14ac:dyDescent="0.25">
      <c r="A13" t="s">
        <v>16</v>
      </c>
      <c r="B13">
        <v>7.02</v>
      </c>
      <c r="C13">
        <v>45.62</v>
      </c>
      <c r="D13">
        <v>0.42</v>
      </c>
      <c r="E13" s="2">
        <v>0.36670000000000003</v>
      </c>
      <c r="F13" s="2">
        <v>0.6</v>
      </c>
      <c r="G13" s="2">
        <v>0.83330000000000004</v>
      </c>
      <c r="H13" s="3">
        <v>91.23</v>
      </c>
      <c r="I13" s="2">
        <v>0.14130000000000001</v>
      </c>
      <c r="J13" s="2">
        <v>0.87609999999999999</v>
      </c>
      <c r="K13" t="s">
        <v>46</v>
      </c>
      <c r="L13" t="s">
        <v>3</v>
      </c>
    </row>
    <row r="14" spans="1:12" x14ac:dyDescent="0.25">
      <c r="A14" t="s">
        <v>17</v>
      </c>
      <c r="B14">
        <v>119.28</v>
      </c>
      <c r="C14">
        <v>128.75</v>
      </c>
      <c r="D14">
        <v>0.89</v>
      </c>
      <c r="E14" s="2">
        <v>1.0439000000000001</v>
      </c>
      <c r="F14" s="2">
        <v>0.77780000000000005</v>
      </c>
      <c r="G14" s="2">
        <v>0.78259999999999996</v>
      </c>
      <c r="H14" s="3">
        <v>211.51</v>
      </c>
      <c r="I14" s="2">
        <v>0.45319999999999999</v>
      </c>
      <c r="J14" s="2">
        <v>0.94599999999999995</v>
      </c>
      <c r="K14" t="s">
        <v>46</v>
      </c>
      <c r="L14" t="s">
        <v>3</v>
      </c>
    </row>
    <row r="15" spans="1:12" x14ac:dyDescent="0.25">
      <c r="A15" t="s">
        <v>18</v>
      </c>
      <c r="G15" s="2">
        <v>0.75</v>
      </c>
      <c r="H15" s="3">
        <v>0</v>
      </c>
      <c r="K15" t="s">
        <v>46</v>
      </c>
      <c r="L15" t="s">
        <v>3</v>
      </c>
    </row>
    <row r="16" spans="1:12" x14ac:dyDescent="0.25">
      <c r="A16" t="s">
        <v>19</v>
      </c>
      <c r="B16">
        <v>47.86</v>
      </c>
      <c r="C16">
        <v>102.5</v>
      </c>
      <c r="D16">
        <v>0.51</v>
      </c>
      <c r="E16" s="2">
        <v>0.92059999999999997</v>
      </c>
      <c r="F16" s="2">
        <v>0.52500000000000002</v>
      </c>
      <c r="G16" s="2">
        <v>0.81479999999999997</v>
      </c>
      <c r="H16" s="3">
        <v>239.62</v>
      </c>
      <c r="I16" s="2">
        <v>0.23150000000000001</v>
      </c>
      <c r="J16" s="2">
        <v>0.66769999999999996</v>
      </c>
      <c r="K16" t="s">
        <v>46</v>
      </c>
      <c r="L16" t="s">
        <v>3</v>
      </c>
    </row>
    <row r="17" spans="1:14" x14ac:dyDescent="0.25">
      <c r="A17" t="s">
        <v>20</v>
      </c>
      <c r="B17">
        <v>68.53</v>
      </c>
      <c r="C17">
        <v>140.07</v>
      </c>
      <c r="D17">
        <v>0.67</v>
      </c>
      <c r="E17" s="2">
        <v>0.73299999999999998</v>
      </c>
      <c r="F17" s="2">
        <v>0.73680000000000001</v>
      </c>
      <c r="G17" s="2">
        <v>0.73170000000000002</v>
      </c>
      <c r="H17" s="3">
        <v>259.8</v>
      </c>
      <c r="I17" s="2">
        <v>0.28320000000000001</v>
      </c>
      <c r="J17" s="2">
        <v>0.89790000000000003</v>
      </c>
      <c r="K17" t="s">
        <v>46</v>
      </c>
      <c r="L17" t="s">
        <v>3</v>
      </c>
    </row>
    <row r="18" spans="1:14" x14ac:dyDescent="0.25">
      <c r="A18" t="s">
        <v>21</v>
      </c>
      <c r="B18">
        <v>104.52</v>
      </c>
      <c r="C18">
        <v>165.16</v>
      </c>
      <c r="D18">
        <v>0.87</v>
      </c>
      <c r="E18" s="2">
        <v>0.73050000000000004</v>
      </c>
      <c r="F18" s="2">
        <v>0.85189999999999999</v>
      </c>
      <c r="G18" s="2">
        <v>0.77780000000000005</v>
      </c>
      <c r="H18" s="3">
        <v>249.29</v>
      </c>
      <c r="I18" s="2">
        <v>0.34370000000000001</v>
      </c>
      <c r="J18" s="2">
        <v>0.93620000000000003</v>
      </c>
      <c r="K18" t="s">
        <v>46</v>
      </c>
      <c r="L18" t="s">
        <v>3</v>
      </c>
    </row>
    <row r="19" spans="1:14" x14ac:dyDescent="0.25">
      <c r="A19" t="s">
        <v>22</v>
      </c>
      <c r="B19">
        <v>6.71</v>
      </c>
      <c r="C19">
        <v>120</v>
      </c>
      <c r="D19">
        <v>0.36</v>
      </c>
      <c r="E19" s="2">
        <v>0.1537</v>
      </c>
      <c r="F19" s="2">
        <v>1</v>
      </c>
      <c r="G19" s="2">
        <v>0.4</v>
      </c>
      <c r="H19" s="3">
        <v>300</v>
      </c>
      <c r="I19" s="2">
        <v>0.1211</v>
      </c>
      <c r="J19" s="2">
        <v>0.9244</v>
      </c>
      <c r="K19" t="s">
        <v>46</v>
      </c>
      <c r="L19" t="s">
        <v>3</v>
      </c>
    </row>
    <row r="20" spans="1:14" x14ac:dyDescent="0.25">
      <c r="A20" t="s">
        <v>23</v>
      </c>
      <c r="B20">
        <v>90.72</v>
      </c>
      <c r="C20">
        <v>142.49</v>
      </c>
      <c r="D20">
        <v>0.7</v>
      </c>
      <c r="E20" s="2">
        <v>0.90810000000000002</v>
      </c>
      <c r="F20" s="2">
        <v>0.62709999999999999</v>
      </c>
      <c r="G20" s="2">
        <v>0.83330000000000004</v>
      </c>
      <c r="H20" s="3">
        <v>272.64999999999998</v>
      </c>
      <c r="I20" s="2">
        <v>0.14199999999999999</v>
      </c>
      <c r="J20" s="2">
        <v>0.98560000000000003</v>
      </c>
      <c r="K20" t="s">
        <v>46</v>
      </c>
      <c r="L20" t="s">
        <v>3</v>
      </c>
    </row>
    <row r="21" spans="1:14" x14ac:dyDescent="0.25">
      <c r="A21" t="s">
        <v>24</v>
      </c>
      <c r="B21">
        <v>99.56</v>
      </c>
      <c r="C21">
        <v>150.22999999999999</v>
      </c>
      <c r="D21">
        <v>0.79</v>
      </c>
      <c r="E21" s="2">
        <v>0.84140000000000004</v>
      </c>
      <c r="F21" s="2">
        <v>0.58209999999999995</v>
      </c>
      <c r="G21" s="2">
        <v>0.75439999999999996</v>
      </c>
      <c r="H21" s="3">
        <v>342.11</v>
      </c>
      <c r="I21" s="2">
        <v>0.1416</v>
      </c>
      <c r="J21" s="2">
        <v>0.95930000000000004</v>
      </c>
      <c r="K21" t="s">
        <v>46</v>
      </c>
      <c r="L21" t="s">
        <v>4</v>
      </c>
    </row>
    <row r="22" spans="1:14" x14ac:dyDescent="0.25">
      <c r="A22" t="s">
        <v>25</v>
      </c>
      <c r="B22">
        <v>103.37</v>
      </c>
      <c r="C22">
        <v>241.31</v>
      </c>
      <c r="D22">
        <v>0.53</v>
      </c>
      <c r="E22" s="2">
        <v>0.80889999999999995</v>
      </c>
      <c r="F22" s="2">
        <v>0.61360000000000003</v>
      </c>
      <c r="G22" s="2">
        <v>0.84</v>
      </c>
      <c r="H22" s="3">
        <v>468.14</v>
      </c>
      <c r="I22" s="2">
        <v>0.27639999999999998</v>
      </c>
      <c r="J22" s="2">
        <v>0.89380000000000004</v>
      </c>
      <c r="K22" t="s">
        <v>46</v>
      </c>
      <c r="L22" t="s">
        <v>4</v>
      </c>
    </row>
    <row r="23" spans="1:14" x14ac:dyDescent="0.25">
      <c r="A23" t="s">
        <v>26</v>
      </c>
      <c r="B23">
        <v>96.9</v>
      </c>
      <c r="C23">
        <v>183.56</v>
      </c>
      <c r="D23">
        <v>0.69</v>
      </c>
      <c r="E23" s="2">
        <v>0.76929999999999998</v>
      </c>
      <c r="F23" s="2">
        <v>0.73170000000000002</v>
      </c>
      <c r="G23" s="2">
        <v>0.63329999999999997</v>
      </c>
      <c r="H23" s="3">
        <v>396.11</v>
      </c>
      <c r="I23" s="2">
        <v>0.12559999999999999</v>
      </c>
      <c r="J23" s="2">
        <v>0.9526</v>
      </c>
      <c r="K23" t="s">
        <v>46</v>
      </c>
      <c r="L23" t="s">
        <v>4</v>
      </c>
    </row>
    <row r="24" spans="1:14" x14ac:dyDescent="0.25">
      <c r="A24" t="s">
        <v>27</v>
      </c>
      <c r="B24">
        <v>92.03</v>
      </c>
      <c r="C24">
        <v>201.07</v>
      </c>
      <c r="D24">
        <v>0.63</v>
      </c>
      <c r="E24" s="2">
        <v>0.72219999999999995</v>
      </c>
      <c r="F24" s="2">
        <v>0.71740000000000004</v>
      </c>
      <c r="G24" s="2">
        <v>0.78569999999999995</v>
      </c>
      <c r="H24" s="3">
        <v>356.73</v>
      </c>
      <c r="I24" s="2">
        <v>0.26069999999999999</v>
      </c>
      <c r="J24" s="2">
        <v>1.0307999999999999</v>
      </c>
      <c r="K24" t="s">
        <v>46</v>
      </c>
      <c r="L24" t="s">
        <v>4</v>
      </c>
    </row>
    <row r="25" spans="1:14" x14ac:dyDescent="0.25">
      <c r="A25" t="s">
        <v>28</v>
      </c>
      <c r="B25">
        <v>16.010000000000002</v>
      </c>
      <c r="C25">
        <v>72.5</v>
      </c>
      <c r="D25">
        <v>0.45</v>
      </c>
      <c r="E25" s="2">
        <v>0.48770000000000002</v>
      </c>
      <c r="F25" s="2">
        <v>0.4118</v>
      </c>
      <c r="G25" s="2">
        <v>0.84619999999999995</v>
      </c>
      <c r="H25" s="3">
        <v>208.09</v>
      </c>
      <c r="I25" s="2">
        <v>0.10829999999999999</v>
      </c>
      <c r="J25" s="2">
        <v>0.93379999999999996</v>
      </c>
      <c r="K25" t="s">
        <v>46</v>
      </c>
      <c r="L25" t="s">
        <v>4</v>
      </c>
    </row>
    <row r="26" spans="1:14" x14ac:dyDescent="0.25">
      <c r="A26" t="s">
        <v>29</v>
      </c>
      <c r="B26">
        <v>181.05</v>
      </c>
      <c r="C26">
        <v>307.05</v>
      </c>
      <c r="D26">
        <v>0.73</v>
      </c>
      <c r="E26" s="2">
        <v>0.80689999999999995</v>
      </c>
      <c r="F26" s="2">
        <v>0.61399999999999999</v>
      </c>
      <c r="G26" s="2">
        <v>0.72409999999999997</v>
      </c>
      <c r="H26" s="3">
        <v>690.55</v>
      </c>
      <c r="I26" s="2">
        <v>0.16869999999999999</v>
      </c>
      <c r="J26" s="2">
        <v>0.87939999999999996</v>
      </c>
      <c r="K26" t="s">
        <v>46</v>
      </c>
      <c r="L26" t="s">
        <v>4</v>
      </c>
    </row>
    <row r="27" spans="1:14" x14ac:dyDescent="0.25">
      <c r="A27" t="s">
        <v>30</v>
      </c>
      <c r="B27">
        <v>38.090000000000003</v>
      </c>
      <c r="C27">
        <v>106.9</v>
      </c>
      <c r="D27">
        <v>0.59</v>
      </c>
      <c r="E27" s="2">
        <v>0.60319999999999996</v>
      </c>
      <c r="F27" s="2">
        <v>0.52629999999999999</v>
      </c>
      <c r="G27" s="2">
        <v>0.86050000000000004</v>
      </c>
      <c r="H27" s="3">
        <v>236.05</v>
      </c>
      <c r="I27" s="2">
        <v>8.2500000000000004E-2</v>
      </c>
      <c r="J27" s="2">
        <v>1.0159</v>
      </c>
      <c r="K27" t="s">
        <v>46</v>
      </c>
      <c r="L27" t="s">
        <v>4</v>
      </c>
    </row>
    <row r="28" spans="1:14" x14ac:dyDescent="0.25">
      <c r="A28" t="s">
        <v>31</v>
      </c>
      <c r="B28">
        <v>119.75</v>
      </c>
      <c r="C28">
        <v>153.78</v>
      </c>
      <c r="D28">
        <v>0.9</v>
      </c>
      <c r="E28" s="2">
        <v>0.86370000000000002</v>
      </c>
      <c r="F28" s="2">
        <v>0.59760000000000002</v>
      </c>
      <c r="G28" s="2">
        <v>0.65629999999999999</v>
      </c>
      <c r="H28" s="3">
        <v>392.14</v>
      </c>
      <c r="I28" s="2">
        <v>0.1487</v>
      </c>
      <c r="J28" s="2">
        <v>0.99350000000000005</v>
      </c>
      <c r="K28" t="s">
        <v>46</v>
      </c>
      <c r="L28" t="s">
        <v>4</v>
      </c>
    </row>
    <row r="29" spans="1:14" x14ac:dyDescent="0.25">
      <c r="A29" s="26" t="s">
        <v>5</v>
      </c>
      <c r="B29" s="26">
        <v>58.39</v>
      </c>
      <c r="C29" s="26">
        <v>95.73</v>
      </c>
      <c r="D29" s="26">
        <v>0.78</v>
      </c>
      <c r="E29" s="27">
        <v>0.78210000000000002</v>
      </c>
      <c r="F29" s="27">
        <v>0.87270000000000003</v>
      </c>
      <c r="G29" s="27">
        <v>0.7097</v>
      </c>
      <c r="H29" s="28">
        <v>154.56</v>
      </c>
      <c r="I29" s="27">
        <v>0.23480000000000001</v>
      </c>
      <c r="J29" s="27">
        <v>0.94989999999999997</v>
      </c>
      <c r="K29" s="26" t="s">
        <v>1</v>
      </c>
      <c r="L29" s="26" t="s">
        <v>2</v>
      </c>
    </row>
    <row r="30" spans="1:14" x14ac:dyDescent="0.25">
      <c r="A30" s="26" t="s">
        <v>6</v>
      </c>
      <c r="B30" s="26">
        <v>54.72</v>
      </c>
      <c r="C30" s="26">
        <v>115.33</v>
      </c>
      <c r="D30" s="26">
        <v>0.73</v>
      </c>
      <c r="E30" s="27">
        <v>0.64649999999999996</v>
      </c>
      <c r="F30" s="27">
        <v>0.88239999999999996</v>
      </c>
      <c r="G30" s="27">
        <v>0.64290000000000003</v>
      </c>
      <c r="H30" s="28">
        <v>203.33</v>
      </c>
      <c r="I30" s="27">
        <v>0.57689999999999997</v>
      </c>
      <c r="J30" s="27">
        <v>0.96279999999999999</v>
      </c>
      <c r="K30" s="26" t="s">
        <v>1</v>
      </c>
      <c r="L30" s="26" t="s">
        <v>2</v>
      </c>
    </row>
    <row r="31" spans="1:14" x14ac:dyDescent="0.25">
      <c r="A31" s="26" t="s">
        <v>7</v>
      </c>
      <c r="B31" s="26">
        <v>89.6</v>
      </c>
      <c r="C31" s="26">
        <v>156.62</v>
      </c>
      <c r="D31" s="26">
        <v>0.72</v>
      </c>
      <c r="E31" s="27">
        <v>0.79879999999999995</v>
      </c>
      <c r="F31" s="27">
        <v>0.85370000000000001</v>
      </c>
      <c r="G31" s="27">
        <v>0.63639999999999997</v>
      </c>
      <c r="H31" s="28">
        <v>288.31</v>
      </c>
      <c r="I31" s="27">
        <v>0.31469999999999998</v>
      </c>
      <c r="J31" s="27">
        <v>0.92049999999999998</v>
      </c>
      <c r="K31" s="26" t="s">
        <v>1</v>
      </c>
      <c r="L31" s="26" t="s">
        <v>2</v>
      </c>
      <c r="N31" s="29" t="s">
        <v>70</v>
      </c>
    </row>
    <row r="32" spans="1:14" x14ac:dyDescent="0.25">
      <c r="A32" s="26" t="s">
        <v>8</v>
      </c>
      <c r="B32" s="26">
        <v>37.24</v>
      </c>
      <c r="C32" s="26">
        <v>113.36</v>
      </c>
      <c r="D32" s="26">
        <v>1.29</v>
      </c>
      <c r="E32" s="27">
        <v>0.25480000000000003</v>
      </c>
      <c r="F32" s="27">
        <v>0.67649999999999999</v>
      </c>
      <c r="G32" s="27">
        <v>0.85709999999999997</v>
      </c>
      <c r="H32" s="28">
        <v>195.51</v>
      </c>
      <c r="I32" s="27">
        <v>0.2253</v>
      </c>
      <c r="J32" s="27">
        <v>0.97040000000000004</v>
      </c>
      <c r="K32" s="26" t="s">
        <v>1</v>
      </c>
      <c r="L32" s="26" t="s">
        <v>2</v>
      </c>
      <c r="N32" s="29"/>
    </row>
    <row r="33" spans="1:14" x14ac:dyDescent="0.25">
      <c r="A33" s="26" t="s">
        <v>9</v>
      </c>
      <c r="B33" s="26">
        <v>48.67</v>
      </c>
      <c r="C33" s="26">
        <v>101.19</v>
      </c>
      <c r="D33" s="26">
        <v>0.82</v>
      </c>
      <c r="E33" s="27">
        <v>0.58779999999999999</v>
      </c>
      <c r="F33" s="27">
        <v>0.77500000000000002</v>
      </c>
      <c r="G33" s="27">
        <v>0.6875</v>
      </c>
      <c r="H33" s="28">
        <v>189.91</v>
      </c>
      <c r="I33" s="27">
        <v>0.16919999999999999</v>
      </c>
      <c r="J33" s="27">
        <v>0.86350000000000005</v>
      </c>
      <c r="K33" s="26" t="s">
        <v>1</v>
      </c>
      <c r="L33" s="26" t="s">
        <v>2</v>
      </c>
      <c r="N33" s="29"/>
    </row>
    <row r="34" spans="1:14" x14ac:dyDescent="0.25">
      <c r="A34" s="26" t="s">
        <v>10</v>
      </c>
      <c r="B34" s="26">
        <v>43.06</v>
      </c>
      <c r="C34" s="26">
        <v>97.46</v>
      </c>
      <c r="D34" s="26">
        <v>0.57999999999999996</v>
      </c>
      <c r="E34" s="27">
        <v>0.76749999999999996</v>
      </c>
      <c r="F34" s="27">
        <v>0.7419</v>
      </c>
      <c r="G34" s="27">
        <v>0.80649999999999999</v>
      </c>
      <c r="H34" s="28">
        <v>162.88</v>
      </c>
      <c r="I34" s="27">
        <v>0.2321</v>
      </c>
      <c r="J34" s="27">
        <v>0.96079999999999999</v>
      </c>
      <c r="K34" s="26" t="s">
        <v>1</v>
      </c>
      <c r="L34" s="26" t="s">
        <v>2</v>
      </c>
      <c r="N34" s="29"/>
    </row>
    <row r="35" spans="1:14" x14ac:dyDescent="0.25">
      <c r="A35" s="26" t="s">
        <v>11</v>
      </c>
      <c r="B35" s="26">
        <v>83.48</v>
      </c>
      <c r="C35" s="26">
        <v>202.51</v>
      </c>
      <c r="D35" s="26">
        <v>0.55000000000000004</v>
      </c>
      <c r="E35" s="27">
        <v>0.75</v>
      </c>
      <c r="F35" s="27">
        <v>0.94440000000000002</v>
      </c>
      <c r="G35" s="27">
        <v>0.76470000000000005</v>
      </c>
      <c r="H35" s="28">
        <v>280.39999999999998</v>
      </c>
      <c r="I35" s="27">
        <v>0.1384</v>
      </c>
      <c r="J35" s="27">
        <v>0.94130000000000003</v>
      </c>
      <c r="K35" s="26" t="s">
        <v>1</v>
      </c>
      <c r="L35" s="26" t="s">
        <v>2</v>
      </c>
      <c r="N35" s="29"/>
    </row>
    <row r="36" spans="1:14" x14ac:dyDescent="0.25">
      <c r="A36" s="26" t="s">
        <v>12</v>
      </c>
      <c r="B36" s="26">
        <v>81.33</v>
      </c>
      <c r="C36" s="26">
        <v>140.06</v>
      </c>
      <c r="D36" s="26">
        <v>0.86</v>
      </c>
      <c r="E36" s="27">
        <v>0.6764</v>
      </c>
      <c r="F36" s="27">
        <v>0.75</v>
      </c>
      <c r="G36" s="27">
        <v>0.93100000000000005</v>
      </c>
      <c r="H36" s="28">
        <v>200.58</v>
      </c>
      <c r="I36" s="27">
        <v>0.2354</v>
      </c>
      <c r="J36" s="27">
        <v>0.94799999999999995</v>
      </c>
      <c r="K36" s="26" t="s">
        <v>1</v>
      </c>
      <c r="L36" s="26" t="s">
        <v>2</v>
      </c>
      <c r="N36" s="29"/>
    </row>
    <row r="37" spans="1:14" x14ac:dyDescent="0.25">
      <c r="A37" s="26" t="s">
        <v>13</v>
      </c>
      <c r="B37" s="26"/>
      <c r="C37" s="26"/>
      <c r="D37" s="26"/>
      <c r="E37" s="27">
        <v>0</v>
      </c>
      <c r="F37" s="26"/>
      <c r="G37" s="26"/>
      <c r="H37" s="26"/>
      <c r="I37" s="26"/>
      <c r="J37" s="26"/>
      <c r="K37" s="26" t="s">
        <v>1</v>
      </c>
      <c r="L37" s="26" t="s">
        <v>2</v>
      </c>
      <c r="N37" s="29"/>
    </row>
    <row r="38" spans="1:14" x14ac:dyDescent="0.25">
      <c r="A38" s="26" t="s">
        <v>14</v>
      </c>
      <c r="B38" s="26">
        <v>69.73</v>
      </c>
      <c r="C38" s="26">
        <v>101.69</v>
      </c>
      <c r="D38" s="26">
        <v>0.94</v>
      </c>
      <c r="E38" s="27">
        <v>0.72929999999999995</v>
      </c>
      <c r="F38" s="27">
        <v>0.83750000000000002</v>
      </c>
      <c r="G38" s="27">
        <v>0.72309999999999997</v>
      </c>
      <c r="H38" s="28">
        <v>167.92</v>
      </c>
      <c r="I38" s="27">
        <v>0.26779999999999998</v>
      </c>
      <c r="J38" s="27">
        <v>0.93959999999999999</v>
      </c>
      <c r="K38" s="26" t="s">
        <v>1</v>
      </c>
      <c r="L38" s="26" t="s">
        <v>3</v>
      </c>
      <c r="N38" s="29"/>
    </row>
    <row r="39" spans="1:14" x14ac:dyDescent="0.25">
      <c r="A39" s="26" t="s">
        <v>15</v>
      </c>
      <c r="B39" s="26">
        <v>29.17</v>
      </c>
      <c r="C39" s="26">
        <v>86.47</v>
      </c>
      <c r="D39" s="26">
        <v>0.55000000000000004</v>
      </c>
      <c r="E39" s="27">
        <v>0.61250000000000004</v>
      </c>
      <c r="F39" s="27">
        <v>0.72970000000000002</v>
      </c>
      <c r="G39" s="27">
        <v>0.71430000000000005</v>
      </c>
      <c r="H39" s="28">
        <v>165.89</v>
      </c>
      <c r="I39" s="27">
        <v>0.2989</v>
      </c>
      <c r="J39" s="27">
        <v>0.9667</v>
      </c>
      <c r="K39" s="26" t="s">
        <v>1</v>
      </c>
      <c r="L39" s="26" t="s">
        <v>3</v>
      </c>
      <c r="N39" s="29"/>
    </row>
    <row r="40" spans="1:14" x14ac:dyDescent="0.25">
      <c r="A40" s="26" t="s">
        <v>16</v>
      </c>
      <c r="B40" s="26">
        <v>7.02</v>
      </c>
      <c r="C40" s="26">
        <v>45.62</v>
      </c>
      <c r="D40" s="26">
        <v>0.42</v>
      </c>
      <c r="E40" s="27">
        <v>0.36670000000000003</v>
      </c>
      <c r="F40" s="27">
        <v>0.6</v>
      </c>
      <c r="G40" s="27">
        <v>0.83330000000000004</v>
      </c>
      <c r="H40" s="28">
        <v>91.23</v>
      </c>
      <c r="I40" s="27">
        <v>0.14130000000000001</v>
      </c>
      <c r="J40" s="27">
        <v>0.87609999999999999</v>
      </c>
      <c r="K40" s="26" t="s">
        <v>1</v>
      </c>
      <c r="L40" s="26" t="s">
        <v>3</v>
      </c>
      <c r="N40" s="29"/>
    </row>
    <row r="41" spans="1:14" x14ac:dyDescent="0.25">
      <c r="A41" s="26" t="s">
        <v>17</v>
      </c>
      <c r="B41" s="26">
        <v>119.28</v>
      </c>
      <c r="C41" s="26">
        <v>128.75</v>
      </c>
      <c r="D41" s="26">
        <v>0.89</v>
      </c>
      <c r="E41" s="27">
        <v>1.0439000000000001</v>
      </c>
      <c r="F41" s="27">
        <v>0.77780000000000005</v>
      </c>
      <c r="G41" s="27">
        <v>0.78259999999999996</v>
      </c>
      <c r="H41" s="28">
        <v>211.51</v>
      </c>
      <c r="I41" s="27">
        <v>0.45319999999999999</v>
      </c>
      <c r="J41" s="27">
        <v>0.94599999999999995</v>
      </c>
      <c r="K41" s="26" t="s">
        <v>1</v>
      </c>
      <c r="L41" s="26" t="s">
        <v>3</v>
      </c>
      <c r="N41" s="29"/>
    </row>
    <row r="42" spans="1:14" x14ac:dyDescent="0.25">
      <c r="A42" s="26" t="s">
        <v>18</v>
      </c>
      <c r="B42" s="26"/>
      <c r="C42" s="26"/>
      <c r="D42" s="26"/>
      <c r="E42" s="26"/>
      <c r="F42" s="26"/>
      <c r="G42" s="27">
        <v>0.75</v>
      </c>
      <c r="H42" s="28">
        <v>0</v>
      </c>
      <c r="I42" s="26"/>
      <c r="J42" s="26"/>
      <c r="K42" s="26" t="s">
        <v>1</v>
      </c>
      <c r="L42" s="26" t="s">
        <v>3</v>
      </c>
    </row>
    <row r="43" spans="1:14" x14ac:dyDescent="0.25">
      <c r="A43" s="26" t="s">
        <v>19</v>
      </c>
      <c r="B43" s="26">
        <v>47.86</v>
      </c>
      <c r="C43" s="26">
        <v>102.5</v>
      </c>
      <c r="D43" s="26">
        <v>0.51</v>
      </c>
      <c r="E43" s="27">
        <v>0.92059999999999997</v>
      </c>
      <c r="F43" s="27">
        <v>0.52500000000000002</v>
      </c>
      <c r="G43" s="27">
        <v>0.81479999999999997</v>
      </c>
      <c r="H43" s="28">
        <v>239.62</v>
      </c>
      <c r="I43" s="27">
        <v>0.23150000000000001</v>
      </c>
      <c r="J43" s="27">
        <v>0.66769999999999996</v>
      </c>
      <c r="K43" s="26" t="s">
        <v>1</v>
      </c>
      <c r="L43" s="26" t="s">
        <v>3</v>
      </c>
    </row>
    <row r="44" spans="1:14" x14ac:dyDescent="0.25">
      <c r="A44" s="26" t="s">
        <v>20</v>
      </c>
      <c r="B44" s="26">
        <v>68.53</v>
      </c>
      <c r="C44" s="26">
        <v>140.07</v>
      </c>
      <c r="D44" s="26">
        <v>0.67</v>
      </c>
      <c r="E44" s="27">
        <v>0.73299999999999998</v>
      </c>
      <c r="F44" s="27">
        <v>0.73680000000000001</v>
      </c>
      <c r="G44" s="27">
        <v>0.73170000000000002</v>
      </c>
      <c r="H44" s="28">
        <v>259.8</v>
      </c>
      <c r="I44" s="27">
        <v>0.28320000000000001</v>
      </c>
      <c r="J44" s="27">
        <v>0.89790000000000003</v>
      </c>
      <c r="K44" s="26" t="s">
        <v>1</v>
      </c>
      <c r="L44" s="26" t="s">
        <v>3</v>
      </c>
    </row>
    <row r="45" spans="1:14" x14ac:dyDescent="0.25">
      <c r="A45" s="26" t="s">
        <v>21</v>
      </c>
      <c r="B45" s="26">
        <v>104.52</v>
      </c>
      <c r="C45" s="26">
        <v>165.16</v>
      </c>
      <c r="D45" s="26">
        <v>0.87</v>
      </c>
      <c r="E45" s="27">
        <v>0.73050000000000004</v>
      </c>
      <c r="F45" s="27">
        <v>0.85189999999999999</v>
      </c>
      <c r="G45" s="27">
        <v>0.77780000000000005</v>
      </c>
      <c r="H45" s="28">
        <v>249.29</v>
      </c>
      <c r="I45" s="27">
        <v>0.34370000000000001</v>
      </c>
      <c r="J45" s="27">
        <v>0.93620000000000003</v>
      </c>
      <c r="K45" s="26" t="s">
        <v>1</v>
      </c>
      <c r="L45" s="26" t="s">
        <v>3</v>
      </c>
    </row>
    <row r="46" spans="1:14" x14ac:dyDescent="0.25">
      <c r="A46" s="26" t="s">
        <v>22</v>
      </c>
      <c r="B46" s="26">
        <v>6.71</v>
      </c>
      <c r="C46" s="26">
        <v>120</v>
      </c>
      <c r="D46" s="26">
        <v>0.36</v>
      </c>
      <c r="E46" s="27">
        <v>0.1537</v>
      </c>
      <c r="F46" s="27">
        <v>1</v>
      </c>
      <c r="G46" s="27">
        <v>0.4</v>
      </c>
      <c r="H46" s="28">
        <v>300</v>
      </c>
      <c r="I46" s="27">
        <v>0.1211</v>
      </c>
      <c r="J46" s="27">
        <v>0.9244</v>
      </c>
      <c r="K46" s="26" t="s">
        <v>1</v>
      </c>
      <c r="L46" s="26" t="s">
        <v>4</v>
      </c>
    </row>
    <row r="47" spans="1:14" x14ac:dyDescent="0.25">
      <c r="A47" s="26" t="s">
        <v>23</v>
      </c>
      <c r="B47" s="26">
        <v>90.72</v>
      </c>
      <c r="C47" s="26">
        <v>142.49</v>
      </c>
      <c r="D47" s="26">
        <v>0.7</v>
      </c>
      <c r="E47" s="27">
        <v>0.90810000000000002</v>
      </c>
      <c r="F47" s="27">
        <v>0.62709999999999999</v>
      </c>
      <c r="G47" s="27">
        <v>0.83330000000000004</v>
      </c>
      <c r="H47" s="28">
        <v>272.64999999999998</v>
      </c>
      <c r="I47" s="27">
        <v>0.14199999999999999</v>
      </c>
      <c r="J47" s="27">
        <v>0.98560000000000003</v>
      </c>
      <c r="K47" s="26" t="s">
        <v>1</v>
      </c>
      <c r="L47" s="26" t="s">
        <v>4</v>
      </c>
    </row>
    <row r="48" spans="1:14" x14ac:dyDescent="0.25">
      <c r="A48" s="26" t="s">
        <v>24</v>
      </c>
      <c r="B48" s="26">
        <v>99.56</v>
      </c>
      <c r="C48" s="26">
        <v>150.22999999999999</v>
      </c>
      <c r="D48" s="26">
        <v>0.79</v>
      </c>
      <c r="E48" s="27">
        <v>0.84140000000000004</v>
      </c>
      <c r="F48" s="27">
        <v>0.58209999999999995</v>
      </c>
      <c r="G48" s="27">
        <v>0.75439999999999996</v>
      </c>
      <c r="H48" s="28">
        <v>342.11</v>
      </c>
      <c r="I48" s="27">
        <v>0.1416</v>
      </c>
      <c r="J48" s="27">
        <v>0.95930000000000004</v>
      </c>
      <c r="K48" s="26" t="s">
        <v>1</v>
      </c>
      <c r="L48" s="26" t="s">
        <v>4</v>
      </c>
    </row>
    <row r="49" spans="1:12" x14ac:dyDescent="0.25">
      <c r="A49" s="26" t="s">
        <v>25</v>
      </c>
      <c r="B49" s="26">
        <v>103.37</v>
      </c>
      <c r="C49" s="26">
        <v>241.31</v>
      </c>
      <c r="D49" s="26">
        <v>0.53</v>
      </c>
      <c r="E49" s="27">
        <v>0.80889999999999995</v>
      </c>
      <c r="F49" s="27">
        <v>0.61360000000000003</v>
      </c>
      <c r="G49" s="27">
        <v>0.84</v>
      </c>
      <c r="H49" s="28">
        <v>468.14</v>
      </c>
      <c r="I49" s="27">
        <v>0.27639999999999998</v>
      </c>
      <c r="J49" s="27">
        <v>0.89380000000000004</v>
      </c>
      <c r="K49" s="26" t="s">
        <v>1</v>
      </c>
      <c r="L49" s="26" t="s">
        <v>4</v>
      </c>
    </row>
    <row r="50" spans="1:12" x14ac:dyDescent="0.25">
      <c r="A50" s="26" t="s">
        <v>26</v>
      </c>
      <c r="B50" s="26">
        <v>96.9</v>
      </c>
      <c r="C50" s="26">
        <v>183.56</v>
      </c>
      <c r="D50" s="26">
        <v>0.69</v>
      </c>
      <c r="E50" s="27">
        <v>0.76929999999999998</v>
      </c>
      <c r="F50" s="27">
        <v>0.73170000000000002</v>
      </c>
      <c r="G50" s="27">
        <v>0.63329999999999997</v>
      </c>
      <c r="H50" s="28">
        <v>396.11</v>
      </c>
      <c r="I50" s="27">
        <v>0.12559999999999999</v>
      </c>
      <c r="J50" s="27">
        <v>0.9526</v>
      </c>
      <c r="K50" s="26" t="s">
        <v>1</v>
      </c>
      <c r="L50" s="26" t="s">
        <v>4</v>
      </c>
    </row>
    <row r="51" spans="1:12" x14ac:dyDescent="0.25">
      <c r="A51" s="26" t="s">
        <v>27</v>
      </c>
      <c r="B51" s="26">
        <v>92.03</v>
      </c>
      <c r="C51" s="26">
        <v>201.07</v>
      </c>
      <c r="D51" s="26">
        <v>0.63</v>
      </c>
      <c r="E51" s="27">
        <v>0.72219999999999995</v>
      </c>
      <c r="F51" s="27">
        <v>0.71740000000000004</v>
      </c>
      <c r="G51" s="27">
        <v>0.78569999999999995</v>
      </c>
      <c r="H51" s="28">
        <v>356.73</v>
      </c>
      <c r="I51" s="27">
        <v>0.26069999999999999</v>
      </c>
      <c r="J51" s="27">
        <v>1.0307999999999999</v>
      </c>
      <c r="K51" s="26" t="s">
        <v>1</v>
      </c>
      <c r="L51" s="26" t="s">
        <v>4</v>
      </c>
    </row>
    <row r="52" spans="1:12" x14ac:dyDescent="0.25">
      <c r="A52" s="26" t="s">
        <v>28</v>
      </c>
      <c r="B52" s="26">
        <v>16.010000000000002</v>
      </c>
      <c r="C52" s="26">
        <v>72.5</v>
      </c>
      <c r="D52" s="26">
        <v>0.45</v>
      </c>
      <c r="E52" s="27">
        <v>0.48770000000000002</v>
      </c>
      <c r="F52" s="27">
        <v>0.4118</v>
      </c>
      <c r="G52" s="27">
        <v>0.84619999999999995</v>
      </c>
      <c r="H52" s="28">
        <v>208.09</v>
      </c>
      <c r="I52" s="27">
        <v>0.10829999999999999</v>
      </c>
      <c r="J52" s="27">
        <v>0.93379999999999996</v>
      </c>
      <c r="K52" s="26" t="s">
        <v>1</v>
      </c>
      <c r="L52" s="26" t="s">
        <v>4</v>
      </c>
    </row>
    <row r="53" spans="1:12" x14ac:dyDescent="0.25">
      <c r="A53" s="26" t="s">
        <v>29</v>
      </c>
      <c r="B53" s="26">
        <v>181.05</v>
      </c>
      <c r="C53" s="26">
        <v>307.05</v>
      </c>
      <c r="D53" s="26">
        <v>0.73</v>
      </c>
      <c r="E53" s="27">
        <v>0.80689999999999995</v>
      </c>
      <c r="F53" s="27">
        <v>0.61399999999999999</v>
      </c>
      <c r="G53" s="27">
        <v>0.72409999999999997</v>
      </c>
      <c r="H53" s="28">
        <v>690.55</v>
      </c>
      <c r="I53" s="27">
        <v>0.16869999999999999</v>
      </c>
      <c r="J53" s="27">
        <v>0.87939999999999996</v>
      </c>
      <c r="K53" s="26" t="s">
        <v>1</v>
      </c>
      <c r="L53" s="26" t="s">
        <v>4</v>
      </c>
    </row>
    <row r="54" spans="1:12" x14ac:dyDescent="0.25">
      <c r="A54" s="26" t="s">
        <v>30</v>
      </c>
      <c r="B54" s="26">
        <v>38.090000000000003</v>
      </c>
      <c r="C54" s="26">
        <v>106.9</v>
      </c>
      <c r="D54" s="26">
        <v>0.59</v>
      </c>
      <c r="E54" s="27">
        <v>0.60319999999999996</v>
      </c>
      <c r="F54" s="27">
        <v>0.52629999999999999</v>
      </c>
      <c r="G54" s="27">
        <v>0.86050000000000004</v>
      </c>
      <c r="H54" s="28">
        <v>236.05</v>
      </c>
      <c r="I54" s="27">
        <v>8.2500000000000004E-2</v>
      </c>
      <c r="J54" s="27">
        <v>1.0159</v>
      </c>
      <c r="K54" s="26" t="s">
        <v>1</v>
      </c>
      <c r="L54" s="26" t="s">
        <v>4</v>
      </c>
    </row>
    <row r="55" spans="1:12" x14ac:dyDescent="0.25">
      <c r="A55" s="26" t="s">
        <v>31</v>
      </c>
      <c r="B55" s="26">
        <v>119.75</v>
      </c>
      <c r="C55" s="26">
        <v>153.78</v>
      </c>
      <c r="D55" s="26">
        <v>0.9</v>
      </c>
      <c r="E55" s="27">
        <v>0.86370000000000002</v>
      </c>
      <c r="F55" s="27">
        <v>0.59760000000000002</v>
      </c>
      <c r="G55" s="27">
        <v>0.65629999999999999</v>
      </c>
      <c r="H55" s="28">
        <v>392.14</v>
      </c>
      <c r="I55" s="27">
        <v>0.1487</v>
      </c>
      <c r="J55" s="27">
        <v>0.99350000000000005</v>
      </c>
      <c r="K55" s="26" t="s">
        <v>1</v>
      </c>
      <c r="L55" s="26" t="s">
        <v>4</v>
      </c>
    </row>
    <row r="56" spans="1:12" x14ac:dyDescent="0.25">
      <c r="E56" s="2"/>
      <c r="F56" s="2"/>
      <c r="G56" s="2"/>
      <c r="H56" s="3"/>
      <c r="I56" s="2"/>
      <c r="J56" s="2"/>
    </row>
    <row r="57" spans="1:12" x14ac:dyDescent="0.25">
      <c r="E57" s="2"/>
      <c r="G57" s="2"/>
      <c r="H57" s="3"/>
      <c r="I57" s="2"/>
    </row>
    <row r="58" spans="1:12" x14ac:dyDescent="0.25">
      <c r="E58" s="2"/>
      <c r="F58" s="2"/>
      <c r="G58" s="2"/>
      <c r="H58" s="3"/>
      <c r="I58" s="2"/>
      <c r="J58" s="2"/>
    </row>
    <row r="59" spans="1:12" x14ac:dyDescent="0.25">
      <c r="E59" s="2"/>
      <c r="F59" s="2"/>
      <c r="G59" s="2"/>
      <c r="H59" s="3"/>
      <c r="I59" s="2"/>
      <c r="J59" s="2"/>
    </row>
    <row r="60" spans="1:12" x14ac:dyDescent="0.25">
      <c r="E60" s="2"/>
      <c r="F60" s="2"/>
      <c r="G60" s="2"/>
      <c r="H60" s="3"/>
      <c r="I60" s="2"/>
      <c r="J60" s="2"/>
    </row>
    <row r="61" spans="1:12" x14ac:dyDescent="0.25">
      <c r="E61" s="2"/>
      <c r="F61" s="2"/>
      <c r="G61" s="2"/>
      <c r="H61" s="3"/>
      <c r="I61" s="2"/>
      <c r="J61" s="2"/>
    </row>
    <row r="62" spans="1:12" x14ac:dyDescent="0.25">
      <c r="E62" s="2"/>
      <c r="F62" s="2"/>
      <c r="G62" s="2"/>
      <c r="H62" s="3"/>
      <c r="I62" s="2"/>
      <c r="J62" s="2"/>
    </row>
    <row r="63" spans="1:12" x14ac:dyDescent="0.25">
      <c r="E63" s="2"/>
      <c r="F63" s="2"/>
      <c r="G63" s="2"/>
      <c r="H63" s="3"/>
      <c r="I63" s="2"/>
      <c r="J63" s="2"/>
    </row>
    <row r="64" spans="1:12" x14ac:dyDescent="0.25">
      <c r="E64" s="2"/>
      <c r="F64" s="2"/>
      <c r="G64" s="2"/>
      <c r="H64" s="3"/>
      <c r="I64" s="2"/>
      <c r="J64" s="2"/>
    </row>
    <row r="65" spans="5:10" x14ac:dyDescent="0.25">
      <c r="E65" s="2"/>
      <c r="F65" s="2"/>
      <c r="G65" s="2"/>
      <c r="H65" s="3"/>
      <c r="I65" s="2"/>
      <c r="J65" s="2"/>
    </row>
    <row r="66" spans="5:10" x14ac:dyDescent="0.25">
      <c r="E66" s="2"/>
      <c r="F66" s="2"/>
      <c r="G66" s="2"/>
      <c r="H66" s="3"/>
      <c r="I66" s="2"/>
      <c r="J66" s="2"/>
    </row>
    <row r="67" spans="5:10" x14ac:dyDescent="0.25">
      <c r="E67" s="2"/>
      <c r="F67" s="2"/>
      <c r="G67" s="2"/>
      <c r="H67" s="3"/>
      <c r="I67" s="2"/>
      <c r="J67" s="2"/>
    </row>
    <row r="68" spans="5:10" x14ac:dyDescent="0.25">
      <c r="E68" s="2"/>
      <c r="F68" s="2"/>
      <c r="G68" s="2"/>
      <c r="H68" s="3"/>
      <c r="I68" s="2"/>
      <c r="J68" s="2"/>
    </row>
    <row r="69" spans="5:10" x14ac:dyDescent="0.25">
      <c r="E69" s="2"/>
      <c r="F69" s="2"/>
      <c r="G69" s="2"/>
      <c r="H69" s="3"/>
      <c r="I69" s="2"/>
      <c r="J69" s="2"/>
    </row>
    <row r="70" spans="5:10" x14ac:dyDescent="0.25">
      <c r="E70" s="2"/>
      <c r="F70" s="2"/>
      <c r="G70" s="2"/>
      <c r="H70" s="3"/>
      <c r="I70" s="2"/>
      <c r="J70" s="2"/>
    </row>
    <row r="71" spans="5:10" x14ac:dyDescent="0.25">
      <c r="G71" s="2"/>
      <c r="H71" s="3"/>
    </row>
    <row r="72" spans="5:10" x14ac:dyDescent="0.25">
      <c r="E72" s="2"/>
      <c r="F72" s="2"/>
      <c r="G72" s="2"/>
      <c r="H72" s="3"/>
      <c r="I72" s="2"/>
      <c r="J72" s="2"/>
    </row>
    <row r="73" spans="5:10" x14ac:dyDescent="0.25">
      <c r="E73" s="2"/>
      <c r="F73" s="2"/>
      <c r="G73" s="2"/>
      <c r="H73" s="3"/>
      <c r="I73" s="2"/>
      <c r="J73" s="2"/>
    </row>
    <row r="74" spans="5:10" x14ac:dyDescent="0.25">
      <c r="E74" s="2"/>
      <c r="F74" s="2"/>
      <c r="G74" s="2"/>
      <c r="H74" s="3"/>
      <c r="I74" s="2"/>
      <c r="J74" s="2"/>
    </row>
    <row r="75" spans="5:10" x14ac:dyDescent="0.25">
      <c r="E75" s="2"/>
      <c r="F75" s="2"/>
      <c r="G75" s="2"/>
      <c r="H75" s="3"/>
      <c r="I75" s="2"/>
      <c r="J75" s="2"/>
    </row>
    <row r="76" spans="5:10" x14ac:dyDescent="0.25">
      <c r="E76" s="2"/>
      <c r="F76" s="2"/>
      <c r="G76" s="2"/>
      <c r="H76" s="3"/>
      <c r="I76" s="2"/>
      <c r="J76" s="2"/>
    </row>
    <row r="77" spans="5:10" x14ac:dyDescent="0.25">
      <c r="E77" s="2"/>
      <c r="F77" s="2"/>
      <c r="G77" s="2"/>
      <c r="H77" s="3"/>
      <c r="I77" s="2"/>
      <c r="J77" s="2"/>
    </row>
    <row r="78" spans="5:10" x14ac:dyDescent="0.25">
      <c r="E78" s="2"/>
      <c r="F78" s="2"/>
      <c r="G78" s="2"/>
      <c r="H78" s="3"/>
      <c r="I78" s="2"/>
      <c r="J78" s="2"/>
    </row>
    <row r="79" spans="5:10" x14ac:dyDescent="0.25">
      <c r="E79" s="2"/>
      <c r="F79" s="2"/>
      <c r="G79" s="2"/>
      <c r="H79" s="3"/>
      <c r="I79" s="2"/>
      <c r="J79" s="2"/>
    </row>
    <row r="80" spans="5:10" x14ac:dyDescent="0.25">
      <c r="E80" s="2"/>
      <c r="F80" s="2"/>
      <c r="G80" s="2"/>
      <c r="H80" s="3"/>
      <c r="I80" s="2"/>
      <c r="J80" s="2"/>
    </row>
    <row r="81" spans="5:10" x14ac:dyDescent="0.25">
      <c r="E81" s="2"/>
      <c r="F81" s="2"/>
      <c r="G81" s="2"/>
      <c r="H81" s="3"/>
      <c r="I81" s="2"/>
    </row>
    <row r="82" spans="5:10" x14ac:dyDescent="0.25">
      <c r="E82" s="2"/>
      <c r="F82" s="2"/>
      <c r="G82" s="2"/>
      <c r="H82" s="3"/>
      <c r="I82" s="2"/>
      <c r="J82" s="2"/>
    </row>
    <row r="83" spans="5:10" x14ac:dyDescent="0.25">
      <c r="E83" s="2"/>
      <c r="F83" s="2"/>
      <c r="G83" s="2"/>
      <c r="H83" s="3"/>
      <c r="I83" s="2"/>
      <c r="J83" s="2"/>
    </row>
    <row r="84" spans="5:10" x14ac:dyDescent="0.25">
      <c r="E84" s="2"/>
      <c r="F84" s="2"/>
      <c r="G84" s="2"/>
      <c r="H84" s="3"/>
      <c r="I84" s="2"/>
      <c r="J84" s="2"/>
    </row>
    <row r="85" spans="5:10" x14ac:dyDescent="0.25">
      <c r="E85" s="2"/>
      <c r="F85" s="2"/>
      <c r="G85" s="2"/>
      <c r="H85" s="3"/>
      <c r="I85" s="2"/>
      <c r="J85" s="2"/>
    </row>
    <row r="86" spans="5:10" x14ac:dyDescent="0.25">
      <c r="E86" s="2"/>
      <c r="F86" s="2"/>
      <c r="G86" s="2"/>
      <c r="H86" s="3"/>
      <c r="I86" s="2"/>
      <c r="J86" s="2"/>
    </row>
    <row r="87" spans="5:10" x14ac:dyDescent="0.25">
      <c r="E87" s="2"/>
      <c r="F87" s="2"/>
      <c r="G87" s="2"/>
      <c r="H87" s="3"/>
      <c r="I87" s="2"/>
      <c r="J87" s="2"/>
    </row>
    <row r="88" spans="5:10" x14ac:dyDescent="0.25">
      <c r="E88" s="2"/>
      <c r="F88" s="2"/>
      <c r="G88" s="2"/>
      <c r="H88" s="3"/>
      <c r="I88" s="2"/>
      <c r="J88" s="2"/>
    </row>
    <row r="89" spans="5:10" x14ac:dyDescent="0.25">
      <c r="E89" s="2"/>
      <c r="F89" s="2"/>
      <c r="G89" s="2"/>
      <c r="H89" s="3"/>
      <c r="I89" s="2"/>
      <c r="J89" s="2"/>
    </row>
    <row r="90" spans="5:10" x14ac:dyDescent="0.25">
      <c r="E90" s="2"/>
      <c r="F90" s="2"/>
      <c r="G90" s="2"/>
      <c r="H90" s="3"/>
      <c r="I90" s="2"/>
      <c r="J90" s="2"/>
    </row>
    <row r="91" spans="5:10" x14ac:dyDescent="0.25">
      <c r="E91" s="2"/>
      <c r="F91" s="2"/>
      <c r="G91" s="2"/>
      <c r="H91" s="3"/>
      <c r="I91" s="2"/>
      <c r="J91" s="2"/>
    </row>
    <row r="92" spans="5:10" x14ac:dyDescent="0.25">
      <c r="E92" s="2"/>
    </row>
    <row r="93" spans="5:10" x14ac:dyDescent="0.25">
      <c r="E93" s="2"/>
      <c r="F93" s="2"/>
      <c r="G93" s="2"/>
      <c r="H93" s="3"/>
      <c r="I93" s="2"/>
      <c r="J93" s="2"/>
    </row>
    <row r="94" spans="5:10" x14ac:dyDescent="0.25">
      <c r="E94" s="2"/>
      <c r="F94" s="2"/>
      <c r="G94" s="2"/>
      <c r="H94" s="3"/>
      <c r="I94" s="2"/>
      <c r="J94" s="2"/>
    </row>
    <row r="95" spans="5:10" x14ac:dyDescent="0.25">
      <c r="E95" s="2"/>
      <c r="F95" s="2"/>
      <c r="G95" s="2"/>
      <c r="H95" s="3"/>
      <c r="I95" s="2"/>
      <c r="J95" s="2"/>
    </row>
    <row r="96" spans="5:10" x14ac:dyDescent="0.25">
      <c r="E96" s="2"/>
      <c r="F96" s="2"/>
      <c r="G96" s="2"/>
      <c r="H96" s="3"/>
      <c r="I96" s="2"/>
      <c r="J96" s="2"/>
    </row>
    <row r="97" spans="5:10" x14ac:dyDescent="0.25">
      <c r="E97" s="2"/>
    </row>
    <row r="98" spans="5:10" x14ac:dyDescent="0.25">
      <c r="E98" s="2"/>
      <c r="F98" s="2"/>
      <c r="G98" s="2"/>
      <c r="H98" s="3"/>
      <c r="I98" s="2"/>
      <c r="J98" s="2"/>
    </row>
    <row r="99" spans="5:10" x14ac:dyDescent="0.25">
      <c r="E99" s="2"/>
      <c r="F99" s="2"/>
      <c r="G99" s="2"/>
      <c r="H99" s="3"/>
      <c r="I99" s="2"/>
      <c r="J99" s="2"/>
    </row>
    <row r="100" spans="5:10" x14ac:dyDescent="0.25">
      <c r="E100" s="2"/>
      <c r="F100" s="2"/>
      <c r="G100" s="2"/>
      <c r="H100" s="3"/>
      <c r="I100" s="2"/>
      <c r="J100" s="2"/>
    </row>
    <row r="101" spans="5:10" x14ac:dyDescent="0.25">
      <c r="E101" s="2"/>
      <c r="G101" s="2"/>
      <c r="H101" s="3"/>
      <c r="I101" s="2"/>
    </row>
    <row r="102" spans="5:10" x14ac:dyDescent="0.25">
      <c r="E102" s="2"/>
      <c r="F102" s="2"/>
      <c r="G102" s="2"/>
      <c r="H102" s="3"/>
      <c r="I102" s="2"/>
      <c r="J102" s="2"/>
    </row>
    <row r="103" spans="5:10" x14ac:dyDescent="0.25">
      <c r="E103" s="2"/>
      <c r="G103" s="2"/>
      <c r="H103" s="3"/>
      <c r="I103" s="2"/>
    </row>
    <row r="104" spans="5:10" x14ac:dyDescent="0.25">
      <c r="E104" s="2"/>
      <c r="F104" s="2"/>
      <c r="G104" s="2"/>
      <c r="H104" s="3"/>
      <c r="I104" s="2"/>
      <c r="J104" s="2"/>
    </row>
    <row r="105" spans="5:10" x14ac:dyDescent="0.25">
      <c r="E105" s="2"/>
      <c r="F105" s="2"/>
      <c r="G105" s="2"/>
      <c r="H105" s="3"/>
      <c r="I105" s="2"/>
      <c r="J105" s="2"/>
    </row>
    <row r="106" spans="5:10" x14ac:dyDescent="0.25">
      <c r="E106" s="2"/>
      <c r="F106" s="2"/>
      <c r="G106" s="2"/>
      <c r="H106" s="3"/>
      <c r="I106" s="2"/>
      <c r="J106" s="2"/>
    </row>
    <row r="107" spans="5:10" x14ac:dyDescent="0.25">
      <c r="E107" s="2"/>
      <c r="F107" s="2"/>
      <c r="G107" s="2"/>
      <c r="H107" s="3"/>
      <c r="I107" s="2"/>
      <c r="J107" s="2"/>
    </row>
    <row r="108" spans="5:10" x14ac:dyDescent="0.25">
      <c r="E108" s="2"/>
      <c r="F108" s="2"/>
      <c r="G108" s="2"/>
      <c r="H108" s="3"/>
      <c r="I108" s="2"/>
      <c r="J108" s="2"/>
    </row>
    <row r="109" spans="5:10" x14ac:dyDescent="0.25">
      <c r="E109" s="2"/>
      <c r="F109" s="2"/>
      <c r="G109" s="2"/>
      <c r="H109" s="3"/>
      <c r="I109" s="2"/>
      <c r="J109" s="2"/>
    </row>
    <row r="110" spans="5:10" x14ac:dyDescent="0.25">
      <c r="E110" s="2"/>
      <c r="F110" s="2"/>
      <c r="G110" s="2"/>
      <c r="H110" s="3"/>
      <c r="I110" s="2"/>
      <c r="J110" s="2"/>
    </row>
    <row r="111" spans="5:10" x14ac:dyDescent="0.25">
      <c r="E111" s="2"/>
      <c r="F111" s="2"/>
      <c r="G111" s="2"/>
      <c r="H111" s="3"/>
      <c r="I111" s="2"/>
      <c r="J111" s="2"/>
    </row>
    <row r="112" spans="5:10" x14ac:dyDescent="0.25">
      <c r="E112" s="2"/>
      <c r="F112" s="2"/>
      <c r="G112" s="2"/>
      <c r="H112" s="3"/>
      <c r="I112" s="2"/>
      <c r="J112" s="2"/>
    </row>
  </sheetData>
  <sortState ref="A2:L139">
    <sortCondition ref="L2:L139"/>
    <sortCondition ref="A2:A139"/>
  </sortState>
  <mergeCells count="1">
    <mergeCell ref="N31:N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6"/>
  <sheetViews>
    <sheetView workbookViewId="0">
      <selection activeCell="H10" sqref="H10"/>
    </sheetView>
  </sheetViews>
  <sheetFormatPr defaultColWidth="12.140625" defaultRowHeight="15" x14ac:dyDescent="0.25"/>
  <sheetData>
    <row r="1" spans="1:19" ht="18.75" x14ac:dyDescent="0.3">
      <c r="A1" s="16" t="s">
        <v>43</v>
      </c>
    </row>
    <row r="3" spans="1:19" ht="18.75" x14ac:dyDescent="0.3">
      <c r="A3" s="15" t="s">
        <v>44</v>
      </c>
    </row>
    <row r="4" spans="1:19" s="25" customFormat="1" ht="30" x14ac:dyDescent="0.25">
      <c r="A4" s="22" t="s">
        <v>45</v>
      </c>
      <c r="B4" s="22" t="s">
        <v>46</v>
      </c>
      <c r="C4" s="22" t="s">
        <v>1</v>
      </c>
      <c r="D4" s="22" t="s">
        <v>47</v>
      </c>
      <c r="E4" s="22" t="s">
        <v>48</v>
      </c>
      <c r="F4" s="22" t="s">
        <v>49</v>
      </c>
      <c r="G4" s="22" t="s">
        <v>50</v>
      </c>
      <c r="H4" s="22" t="s">
        <v>51</v>
      </c>
      <c r="I4" s="22" t="s">
        <v>52</v>
      </c>
      <c r="J4" s="22" t="s">
        <v>53</v>
      </c>
      <c r="K4" s="22" t="s">
        <v>54</v>
      </c>
      <c r="L4" s="22" t="s">
        <v>55</v>
      </c>
      <c r="M4" s="22" t="s">
        <v>56</v>
      </c>
      <c r="N4" s="23" t="s">
        <v>66</v>
      </c>
      <c r="O4" s="24" t="s">
        <v>57</v>
      </c>
      <c r="P4" s="24" t="s">
        <v>58</v>
      </c>
      <c r="Q4" s="24" t="s">
        <v>59</v>
      </c>
      <c r="R4" s="24" t="s">
        <v>60</v>
      </c>
      <c r="S4" s="24" t="s">
        <v>61</v>
      </c>
    </row>
    <row r="5" spans="1:19" ht="17.25" x14ac:dyDescent="0.4">
      <c r="A5" t="s">
        <v>5</v>
      </c>
      <c r="B5">
        <v>58.39</v>
      </c>
      <c r="C5">
        <v>58.39</v>
      </c>
      <c r="N5" s="4">
        <f>AVERAGE(B5:M5)</f>
        <v>58.39</v>
      </c>
      <c r="O5" s="5"/>
      <c r="P5" s="6">
        <f>AVERAGE(B5:D5)</f>
        <v>58.39</v>
      </c>
      <c r="Q5" s="6" t="e">
        <f>AVERAGE(E5:G5)</f>
        <v>#DIV/0!</v>
      </c>
      <c r="R5" s="6" t="e">
        <f>AVERAGE(H5:J5)</f>
        <v>#DIV/0!</v>
      </c>
      <c r="S5" s="6" t="e">
        <f>AVERAGE(K5:M5)</f>
        <v>#DIV/0!</v>
      </c>
    </row>
    <row r="6" spans="1:19" ht="17.25" x14ac:dyDescent="0.4">
      <c r="A6" t="s">
        <v>6</v>
      </c>
      <c r="B6">
        <v>54.72</v>
      </c>
      <c r="C6">
        <v>54.72</v>
      </c>
      <c r="N6" s="4">
        <f t="shared" ref="N6:N13" si="0">AVERAGE(B6:M6)</f>
        <v>54.72</v>
      </c>
      <c r="O6" s="5"/>
      <c r="P6" s="6">
        <f t="shared" ref="P6:P14" si="1">AVERAGE(B6:D6)</f>
        <v>54.72</v>
      </c>
      <c r="Q6" s="6" t="e">
        <f t="shared" ref="Q6:Q14" si="2">AVERAGE(E6:G6)</f>
        <v>#DIV/0!</v>
      </c>
      <c r="R6" s="6" t="e">
        <f t="shared" ref="R6:R14" si="3">AVERAGE(H6:J6)</f>
        <v>#DIV/0!</v>
      </c>
      <c r="S6" s="6" t="e">
        <f t="shared" ref="S6:S14" si="4">AVERAGE(K6:M6)</f>
        <v>#DIV/0!</v>
      </c>
    </row>
    <row r="7" spans="1:19" ht="17.25" x14ac:dyDescent="0.4">
      <c r="A7" t="s">
        <v>7</v>
      </c>
      <c r="B7">
        <v>89.6</v>
      </c>
      <c r="C7">
        <v>89.6</v>
      </c>
      <c r="N7" s="4">
        <f t="shared" si="0"/>
        <v>89.6</v>
      </c>
      <c r="O7" s="5"/>
      <c r="P7" s="6">
        <f t="shared" si="1"/>
        <v>89.6</v>
      </c>
      <c r="Q7" s="6" t="e">
        <f t="shared" si="2"/>
        <v>#DIV/0!</v>
      </c>
      <c r="R7" s="6" t="e">
        <f t="shared" si="3"/>
        <v>#DIV/0!</v>
      </c>
      <c r="S7" s="6" t="e">
        <f t="shared" si="4"/>
        <v>#DIV/0!</v>
      </c>
    </row>
    <row r="8" spans="1:19" ht="17.25" x14ac:dyDescent="0.4">
      <c r="A8" t="s">
        <v>8</v>
      </c>
      <c r="B8">
        <v>37.24</v>
      </c>
      <c r="C8">
        <v>37.24</v>
      </c>
      <c r="N8" s="4">
        <f t="shared" si="0"/>
        <v>37.24</v>
      </c>
      <c r="O8" s="5"/>
      <c r="P8" s="6">
        <f t="shared" si="1"/>
        <v>37.24</v>
      </c>
      <c r="Q8" s="6" t="e">
        <f t="shared" si="2"/>
        <v>#DIV/0!</v>
      </c>
      <c r="R8" s="6" t="e">
        <f t="shared" si="3"/>
        <v>#DIV/0!</v>
      </c>
      <c r="S8" s="6" t="e">
        <f t="shared" si="4"/>
        <v>#DIV/0!</v>
      </c>
    </row>
    <row r="9" spans="1:19" ht="17.25" x14ac:dyDescent="0.4">
      <c r="A9" t="s">
        <v>9</v>
      </c>
      <c r="B9">
        <v>48.67</v>
      </c>
      <c r="C9">
        <v>48.67</v>
      </c>
      <c r="N9" s="4">
        <f t="shared" si="0"/>
        <v>48.67</v>
      </c>
      <c r="O9" s="5"/>
      <c r="P9" s="6">
        <f t="shared" si="1"/>
        <v>48.67</v>
      </c>
      <c r="Q9" s="6" t="e">
        <f t="shared" si="2"/>
        <v>#DIV/0!</v>
      </c>
      <c r="R9" s="6" t="e">
        <f t="shared" si="3"/>
        <v>#DIV/0!</v>
      </c>
      <c r="S9" s="6" t="e">
        <f t="shared" si="4"/>
        <v>#DIV/0!</v>
      </c>
    </row>
    <row r="10" spans="1:19" ht="17.25" x14ac:dyDescent="0.4">
      <c r="A10" t="s">
        <v>10</v>
      </c>
      <c r="B10">
        <v>43.06</v>
      </c>
      <c r="C10">
        <v>43.06</v>
      </c>
      <c r="N10" s="4">
        <f t="shared" si="0"/>
        <v>43.06</v>
      </c>
      <c r="O10" s="5"/>
      <c r="P10" s="6">
        <f t="shared" si="1"/>
        <v>43.06</v>
      </c>
      <c r="Q10" s="6" t="e">
        <f t="shared" si="2"/>
        <v>#DIV/0!</v>
      </c>
      <c r="R10" s="6" t="e">
        <f t="shared" si="3"/>
        <v>#DIV/0!</v>
      </c>
      <c r="S10" s="6" t="e">
        <f t="shared" si="4"/>
        <v>#DIV/0!</v>
      </c>
    </row>
    <row r="11" spans="1:19" ht="17.25" x14ac:dyDescent="0.4">
      <c r="A11" t="s">
        <v>11</v>
      </c>
      <c r="B11">
        <v>83.48</v>
      </c>
      <c r="C11">
        <v>83.48</v>
      </c>
      <c r="N11" s="4">
        <f t="shared" si="0"/>
        <v>83.48</v>
      </c>
      <c r="O11" s="5"/>
      <c r="P11" s="6">
        <f t="shared" si="1"/>
        <v>83.48</v>
      </c>
      <c r="Q11" s="6" t="e">
        <f t="shared" si="2"/>
        <v>#DIV/0!</v>
      </c>
      <c r="R11" s="6" t="e">
        <f t="shared" si="3"/>
        <v>#DIV/0!</v>
      </c>
      <c r="S11" s="6" t="e">
        <f t="shared" si="4"/>
        <v>#DIV/0!</v>
      </c>
    </row>
    <row r="12" spans="1:19" ht="17.25" x14ac:dyDescent="0.4">
      <c r="A12" t="s">
        <v>12</v>
      </c>
      <c r="B12">
        <v>81.33</v>
      </c>
      <c r="C12">
        <v>81.33</v>
      </c>
      <c r="N12" s="4">
        <f t="shared" si="0"/>
        <v>81.33</v>
      </c>
      <c r="O12" s="5"/>
      <c r="P12" s="6">
        <f t="shared" si="1"/>
        <v>81.33</v>
      </c>
      <c r="Q12" s="6" t="e">
        <f t="shared" si="2"/>
        <v>#DIV/0!</v>
      </c>
      <c r="R12" s="6" t="e">
        <f t="shared" si="3"/>
        <v>#DIV/0!</v>
      </c>
      <c r="S12" s="6" t="e">
        <f t="shared" si="4"/>
        <v>#DIV/0!</v>
      </c>
    </row>
    <row r="13" spans="1:19" ht="17.25" x14ac:dyDescent="0.4">
      <c r="A13" t="s">
        <v>13</v>
      </c>
      <c r="N13" s="4" t="e">
        <f t="shared" si="0"/>
        <v>#DIV/0!</v>
      </c>
      <c r="O13" s="8"/>
      <c r="P13" s="6" t="e">
        <f t="shared" si="1"/>
        <v>#DIV/0!</v>
      </c>
      <c r="Q13" s="6" t="e">
        <f t="shared" si="2"/>
        <v>#DIV/0!</v>
      </c>
      <c r="R13" s="6" t="e">
        <f t="shared" si="3"/>
        <v>#DIV/0!</v>
      </c>
      <c r="S13" s="6" t="e">
        <f t="shared" si="4"/>
        <v>#DIV/0!</v>
      </c>
    </row>
    <row r="14" spans="1:19" ht="17.25" x14ac:dyDescent="0.4">
      <c r="A14" s="12" t="s">
        <v>62</v>
      </c>
      <c r="B14" s="12">
        <f>AVERAGE(B5:B13)</f>
        <v>62.061250000000001</v>
      </c>
      <c r="C14" s="12">
        <f t="shared" ref="C14:N14" si="5">AVERAGE(C5:C13)</f>
        <v>62.061250000000001</v>
      </c>
      <c r="D14" s="12" t="e">
        <f t="shared" si="5"/>
        <v>#DIV/0!</v>
      </c>
      <c r="E14" s="12" t="e">
        <f t="shared" si="5"/>
        <v>#DIV/0!</v>
      </c>
      <c r="F14" s="12" t="e">
        <f t="shared" si="5"/>
        <v>#DIV/0!</v>
      </c>
      <c r="G14" s="12" t="e">
        <f t="shared" si="5"/>
        <v>#DIV/0!</v>
      </c>
      <c r="H14" s="12" t="e">
        <f t="shared" si="5"/>
        <v>#DIV/0!</v>
      </c>
      <c r="I14" s="12" t="e">
        <f t="shared" si="5"/>
        <v>#DIV/0!</v>
      </c>
      <c r="J14" s="12" t="e">
        <f t="shared" si="5"/>
        <v>#DIV/0!</v>
      </c>
      <c r="K14" s="12" t="e">
        <f t="shared" si="5"/>
        <v>#DIV/0!</v>
      </c>
      <c r="L14" s="12" t="e">
        <f t="shared" si="5"/>
        <v>#DIV/0!</v>
      </c>
      <c r="M14" s="12" t="e">
        <f t="shared" si="5"/>
        <v>#DIV/0!</v>
      </c>
      <c r="N14" s="12" t="e">
        <f t="shared" si="5"/>
        <v>#DIV/0!</v>
      </c>
      <c r="O14" s="13"/>
      <c r="P14" s="14" t="e">
        <f t="shared" si="1"/>
        <v>#DIV/0!</v>
      </c>
      <c r="Q14" s="14" t="e">
        <f t="shared" si="2"/>
        <v>#DIV/0!</v>
      </c>
      <c r="R14" s="14" t="e">
        <f t="shared" si="3"/>
        <v>#DIV/0!</v>
      </c>
      <c r="S14" s="14" t="e">
        <f t="shared" si="4"/>
        <v>#DIV/0!</v>
      </c>
    </row>
    <row r="17" spans="1:19" ht="18.75" x14ac:dyDescent="0.3">
      <c r="A17" s="15" t="s">
        <v>63</v>
      </c>
    </row>
    <row r="18" spans="1:19" ht="30" x14ac:dyDescent="0.25">
      <c r="A18" s="10" t="s">
        <v>45</v>
      </c>
      <c r="B18" s="10" t="s">
        <v>46</v>
      </c>
      <c r="C18" s="10" t="s">
        <v>1</v>
      </c>
      <c r="D18" s="10" t="s">
        <v>47</v>
      </c>
      <c r="E18" s="10" t="s">
        <v>48</v>
      </c>
      <c r="F18" s="10" t="s">
        <v>49</v>
      </c>
      <c r="G18" s="10" t="s">
        <v>50</v>
      </c>
      <c r="H18" s="10" t="s">
        <v>51</v>
      </c>
      <c r="I18" s="10" t="s">
        <v>52</v>
      </c>
      <c r="J18" s="10" t="s">
        <v>53</v>
      </c>
      <c r="K18" s="10" t="s">
        <v>54</v>
      </c>
      <c r="L18" s="10" t="s">
        <v>55</v>
      </c>
      <c r="M18" s="10" t="s">
        <v>56</v>
      </c>
      <c r="N18" s="23" t="s">
        <v>67</v>
      </c>
      <c r="O18" s="11" t="s">
        <v>57</v>
      </c>
      <c r="P18" s="11" t="s">
        <v>58</v>
      </c>
      <c r="Q18" s="11" t="s">
        <v>59</v>
      </c>
      <c r="R18" s="11" t="s">
        <v>60</v>
      </c>
      <c r="S18" s="11" t="s">
        <v>61</v>
      </c>
    </row>
    <row r="19" spans="1:19" ht="17.25" x14ac:dyDescent="0.4">
      <c r="A19" t="s">
        <v>5</v>
      </c>
      <c r="B19">
        <v>95.73</v>
      </c>
      <c r="C19">
        <v>95.73</v>
      </c>
      <c r="N19" s="4">
        <f>AVERAGE(B19:M19)</f>
        <v>95.73</v>
      </c>
      <c r="O19" s="5"/>
      <c r="P19" s="6">
        <f>AVERAGE(B19:D19)</f>
        <v>95.73</v>
      </c>
      <c r="Q19" s="6" t="e">
        <f>AVERAGE(E19:G19)</f>
        <v>#DIV/0!</v>
      </c>
      <c r="R19" s="6" t="e">
        <f>AVERAGE(H19:J19)</f>
        <v>#DIV/0!</v>
      </c>
      <c r="S19" s="6" t="e">
        <f>AVERAGE(K19:M19)</f>
        <v>#DIV/0!</v>
      </c>
    </row>
    <row r="20" spans="1:19" ht="17.25" x14ac:dyDescent="0.4">
      <c r="A20" t="s">
        <v>6</v>
      </c>
      <c r="B20">
        <v>115.33</v>
      </c>
      <c r="C20">
        <v>115.33</v>
      </c>
      <c r="N20" s="4">
        <f t="shared" ref="N20:N27" si="6">AVERAGE(B20:M20)</f>
        <v>115.33</v>
      </c>
      <c r="O20" s="5"/>
      <c r="P20" s="6">
        <f t="shared" ref="P20:P28" si="7">AVERAGE(B20:D20)</f>
        <v>115.33</v>
      </c>
      <c r="Q20" s="6" t="e">
        <f t="shared" ref="Q20:Q28" si="8">AVERAGE(E20:G20)</f>
        <v>#DIV/0!</v>
      </c>
      <c r="R20" s="6" t="e">
        <f t="shared" ref="R20:R28" si="9">AVERAGE(H20:J20)</f>
        <v>#DIV/0!</v>
      </c>
      <c r="S20" s="6" t="e">
        <f t="shared" ref="S20:S28" si="10">AVERAGE(K20:M20)</f>
        <v>#DIV/0!</v>
      </c>
    </row>
    <row r="21" spans="1:19" ht="17.25" x14ac:dyDescent="0.4">
      <c r="A21" t="s">
        <v>7</v>
      </c>
      <c r="B21">
        <v>156.62</v>
      </c>
      <c r="C21">
        <v>156.62</v>
      </c>
      <c r="N21" s="4">
        <f t="shared" si="6"/>
        <v>156.62</v>
      </c>
      <c r="O21" s="5"/>
      <c r="P21" s="6">
        <f t="shared" si="7"/>
        <v>156.62</v>
      </c>
      <c r="Q21" s="6" t="e">
        <f t="shared" si="8"/>
        <v>#DIV/0!</v>
      </c>
      <c r="R21" s="6" t="e">
        <f t="shared" si="9"/>
        <v>#DIV/0!</v>
      </c>
      <c r="S21" s="6" t="e">
        <f t="shared" si="10"/>
        <v>#DIV/0!</v>
      </c>
    </row>
    <row r="22" spans="1:19" ht="17.25" x14ac:dyDescent="0.4">
      <c r="A22" t="s">
        <v>8</v>
      </c>
      <c r="B22">
        <v>113.36</v>
      </c>
      <c r="C22">
        <v>113.36</v>
      </c>
      <c r="N22" s="4">
        <f t="shared" si="6"/>
        <v>113.36</v>
      </c>
      <c r="O22" s="5"/>
      <c r="P22" s="6">
        <f t="shared" si="7"/>
        <v>113.36</v>
      </c>
      <c r="Q22" s="6" t="e">
        <f t="shared" si="8"/>
        <v>#DIV/0!</v>
      </c>
      <c r="R22" s="6" t="e">
        <f t="shared" si="9"/>
        <v>#DIV/0!</v>
      </c>
      <c r="S22" s="6" t="e">
        <f t="shared" si="10"/>
        <v>#DIV/0!</v>
      </c>
    </row>
    <row r="23" spans="1:19" ht="17.25" x14ac:dyDescent="0.4">
      <c r="A23" t="s">
        <v>9</v>
      </c>
      <c r="B23">
        <v>101.19</v>
      </c>
      <c r="C23">
        <v>101.19</v>
      </c>
      <c r="N23" s="4">
        <f t="shared" si="6"/>
        <v>101.19</v>
      </c>
      <c r="O23" s="5"/>
      <c r="P23" s="6">
        <f t="shared" si="7"/>
        <v>101.19</v>
      </c>
      <c r="Q23" s="6" t="e">
        <f t="shared" si="8"/>
        <v>#DIV/0!</v>
      </c>
      <c r="R23" s="6" t="e">
        <f t="shared" si="9"/>
        <v>#DIV/0!</v>
      </c>
      <c r="S23" s="6" t="e">
        <f t="shared" si="10"/>
        <v>#DIV/0!</v>
      </c>
    </row>
    <row r="24" spans="1:19" ht="17.25" x14ac:dyDescent="0.4">
      <c r="A24" t="s">
        <v>10</v>
      </c>
      <c r="B24">
        <v>97.46</v>
      </c>
      <c r="C24">
        <v>97.46</v>
      </c>
      <c r="N24" s="4">
        <f t="shared" si="6"/>
        <v>97.46</v>
      </c>
      <c r="O24" s="5"/>
      <c r="P24" s="6">
        <f t="shared" si="7"/>
        <v>97.46</v>
      </c>
      <c r="Q24" s="6" t="e">
        <f t="shared" si="8"/>
        <v>#DIV/0!</v>
      </c>
      <c r="R24" s="6" t="e">
        <f t="shared" si="9"/>
        <v>#DIV/0!</v>
      </c>
      <c r="S24" s="6" t="e">
        <f t="shared" si="10"/>
        <v>#DIV/0!</v>
      </c>
    </row>
    <row r="25" spans="1:19" ht="17.25" x14ac:dyDescent="0.4">
      <c r="A25" t="s">
        <v>11</v>
      </c>
      <c r="B25">
        <v>202.51</v>
      </c>
      <c r="C25">
        <v>202.51</v>
      </c>
      <c r="N25" s="4">
        <f t="shared" si="6"/>
        <v>202.51</v>
      </c>
      <c r="O25" s="5"/>
      <c r="P25" s="6">
        <f t="shared" si="7"/>
        <v>202.51</v>
      </c>
      <c r="Q25" s="6" t="e">
        <f t="shared" si="8"/>
        <v>#DIV/0!</v>
      </c>
      <c r="R25" s="6" t="e">
        <f t="shared" si="9"/>
        <v>#DIV/0!</v>
      </c>
      <c r="S25" s="6" t="e">
        <f t="shared" si="10"/>
        <v>#DIV/0!</v>
      </c>
    </row>
    <row r="26" spans="1:19" ht="17.25" x14ac:dyDescent="0.4">
      <c r="A26" t="s">
        <v>12</v>
      </c>
      <c r="B26">
        <v>140.06</v>
      </c>
      <c r="C26">
        <v>140.06</v>
      </c>
      <c r="N26" s="4">
        <f t="shared" si="6"/>
        <v>140.06</v>
      </c>
      <c r="O26" s="5"/>
      <c r="P26" s="6">
        <f t="shared" si="7"/>
        <v>140.06</v>
      </c>
      <c r="Q26" s="6" t="e">
        <f t="shared" si="8"/>
        <v>#DIV/0!</v>
      </c>
      <c r="R26" s="6" t="e">
        <f t="shared" si="9"/>
        <v>#DIV/0!</v>
      </c>
      <c r="S26" s="6" t="e">
        <f t="shared" si="10"/>
        <v>#DIV/0!</v>
      </c>
    </row>
    <row r="27" spans="1:19" ht="17.25" x14ac:dyDescent="0.4">
      <c r="A27" t="s">
        <v>13</v>
      </c>
      <c r="N27" s="4" t="e">
        <f t="shared" si="6"/>
        <v>#DIV/0!</v>
      </c>
      <c r="O27" s="8"/>
      <c r="P27" s="6" t="e">
        <f t="shared" si="7"/>
        <v>#DIV/0!</v>
      </c>
      <c r="Q27" s="6" t="e">
        <f t="shared" si="8"/>
        <v>#DIV/0!</v>
      </c>
      <c r="R27" s="6" t="e">
        <f t="shared" si="9"/>
        <v>#DIV/0!</v>
      </c>
      <c r="S27" s="6" t="e">
        <f t="shared" si="10"/>
        <v>#DIV/0!</v>
      </c>
    </row>
    <row r="28" spans="1:19" ht="17.25" x14ac:dyDescent="0.4">
      <c r="A28" s="12" t="s">
        <v>62</v>
      </c>
      <c r="B28" s="12">
        <f>AVERAGE(B19:B27)</f>
        <v>127.7825</v>
      </c>
      <c r="C28" s="12">
        <f t="shared" ref="C28" si="11">AVERAGE(C19:C27)</f>
        <v>127.7825</v>
      </c>
      <c r="D28" s="12" t="e">
        <f t="shared" ref="D28" si="12">AVERAGE(D19:D27)</f>
        <v>#DIV/0!</v>
      </c>
      <c r="E28" s="12" t="e">
        <f t="shared" ref="E28" si="13">AVERAGE(E19:E27)</f>
        <v>#DIV/0!</v>
      </c>
      <c r="F28" s="12" t="e">
        <f t="shared" ref="F28" si="14">AVERAGE(F19:F27)</f>
        <v>#DIV/0!</v>
      </c>
      <c r="G28" s="12" t="e">
        <f t="shared" ref="G28" si="15">AVERAGE(G19:G27)</f>
        <v>#DIV/0!</v>
      </c>
      <c r="H28" s="12" t="e">
        <f t="shared" ref="H28" si="16">AVERAGE(H19:H27)</f>
        <v>#DIV/0!</v>
      </c>
      <c r="I28" s="12" t="e">
        <f t="shared" ref="I28" si="17">AVERAGE(I19:I27)</f>
        <v>#DIV/0!</v>
      </c>
      <c r="J28" s="12" t="e">
        <f t="shared" ref="J28" si="18">AVERAGE(J19:J27)</f>
        <v>#DIV/0!</v>
      </c>
      <c r="K28" s="12" t="e">
        <f t="shared" ref="K28" si="19">AVERAGE(K19:K27)</f>
        <v>#DIV/0!</v>
      </c>
      <c r="L28" s="12" t="e">
        <f t="shared" ref="L28" si="20">AVERAGE(L19:L27)</f>
        <v>#DIV/0!</v>
      </c>
      <c r="M28" s="12" t="e">
        <f t="shared" ref="M28" si="21">AVERAGE(M19:M27)</f>
        <v>#DIV/0!</v>
      </c>
      <c r="N28" s="12" t="e">
        <f t="shared" ref="N28" si="22">AVERAGE(N19:N27)</f>
        <v>#DIV/0!</v>
      </c>
      <c r="O28" s="13"/>
      <c r="P28" s="14" t="e">
        <f t="shared" si="7"/>
        <v>#DIV/0!</v>
      </c>
      <c r="Q28" s="14" t="e">
        <f t="shared" si="8"/>
        <v>#DIV/0!</v>
      </c>
      <c r="R28" s="14" t="e">
        <f t="shared" si="9"/>
        <v>#DIV/0!</v>
      </c>
      <c r="S28" s="14" t="e">
        <f t="shared" si="10"/>
        <v>#DIV/0!</v>
      </c>
    </row>
    <row r="31" spans="1:19" ht="18.75" x14ac:dyDescent="0.3">
      <c r="A31" s="15" t="s">
        <v>64</v>
      </c>
    </row>
    <row r="32" spans="1:19" ht="30" x14ac:dyDescent="0.25">
      <c r="A32" s="10" t="s">
        <v>45</v>
      </c>
      <c r="B32" s="10" t="s">
        <v>46</v>
      </c>
      <c r="C32" s="10" t="s">
        <v>1</v>
      </c>
      <c r="D32" s="10" t="s">
        <v>47</v>
      </c>
      <c r="E32" s="10" t="s">
        <v>48</v>
      </c>
      <c r="F32" s="10" t="s">
        <v>49</v>
      </c>
      <c r="G32" s="10" t="s">
        <v>50</v>
      </c>
      <c r="H32" s="10" t="s">
        <v>51</v>
      </c>
      <c r="I32" s="10" t="s">
        <v>52</v>
      </c>
      <c r="J32" s="10" t="s">
        <v>53</v>
      </c>
      <c r="K32" s="10" t="s">
        <v>54</v>
      </c>
      <c r="L32" s="10" t="s">
        <v>55</v>
      </c>
      <c r="M32" s="10" t="s">
        <v>56</v>
      </c>
      <c r="N32" s="23" t="s">
        <v>68</v>
      </c>
      <c r="O32" s="11" t="s">
        <v>57</v>
      </c>
      <c r="P32" s="11" t="s">
        <v>58</v>
      </c>
      <c r="Q32" s="11" t="s">
        <v>59</v>
      </c>
      <c r="R32" s="11" t="s">
        <v>60</v>
      </c>
      <c r="S32" s="11" t="s">
        <v>61</v>
      </c>
    </row>
    <row r="33" spans="1:19" ht="17.25" x14ac:dyDescent="0.4">
      <c r="A33" t="s">
        <v>5</v>
      </c>
      <c r="B33" s="17">
        <v>0.78</v>
      </c>
      <c r="C33" s="17">
        <v>0.78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>
        <f>AVERAGE(B33:M33)</f>
        <v>0.78</v>
      </c>
      <c r="O33" s="5"/>
      <c r="P33" s="17">
        <f>AVERAGE(B33:D33)</f>
        <v>0.78</v>
      </c>
      <c r="Q33" s="17" t="e">
        <f>AVERAGE(E33:G33)</f>
        <v>#DIV/0!</v>
      </c>
      <c r="R33" s="17" t="e">
        <f>AVERAGE(H33:J33)</f>
        <v>#DIV/0!</v>
      </c>
      <c r="S33" s="17" t="e">
        <f>AVERAGE(K33:M33)</f>
        <v>#DIV/0!</v>
      </c>
    </row>
    <row r="34" spans="1:19" ht="17.25" x14ac:dyDescent="0.4">
      <c r="A34" t="s">
        <v>6</v>
      </c>
      <c r="B34" s="17">
        <v>0.73</v>
      </c>
      <c r="C34" s="17">
        <v>0.73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>
        <f t="shared" ref="N34:N41" si="23">AVERAGE(B34:M34)</f>
        <v>0.73</v>
      </c>
      <c r="O34" s="5"/>
      <c r="P34" s="17">
        <f t="shared" ref="P34:P42" si="24">AVERAGE(B34:D34)</f>
        <v>0.73</v>
      </c>
      <c r="Q34" s="17" t="e">
        <f t="shared" ref="Q34:Q42" si="25">AVERAGE(E34:G34)</f>
        <v>#DIV/0!</v>
      </c>
      <c r="R34" s="17" t="e">
        <f t="shared" ref="R34:R42" si="26">AVERAGE(H34:J34)</f>
        <v>#DIV/0!</v>
      </c>
      <c r="S34" s="17" t="e">
        <f t="shared" ref="S34:S42" si="27">AVERAGE(K34:M34)</f>
        <v>#DIV/0!</v>
      </c>
    </row>
    <row r="35" spans="1:19" ht="17.25" x14ac:dyDescent="0.4">
      <c r="A35" t="s">
        <v>7</v>
      </c>
      <c r="B35" s="17">
        <v>0.72</v>
      </c>
      <c r="C35" s="17">
        <v>0.72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>
        <f t="shared" si="23"/>
        <v>0.72</v>
      </c>
      <c r="O35" s="5"/>
      <c r="P35" s="17">
        <f t="shared" si="24"/>
        <v>0.72</v>
      </c>
      <c r="Q35" s="17" t="e">
        <f t="shared" si="25"/>
        <v>#DIV/0!</v>
      </c>
      <c r="R35" s="17" t="e">
        <f t="shared" si="26"/>
        <v>#DIV/0!</v>
      </c>
      <c r="S35" s="17" t="e">
        <f t="shared" si="27"/>
        <v>#DIV/0!</v>
      </c>
    </row>
    <row r="36" spans="1:19" ht="17.25" x14ac:dyDescent="0.4">
      <c r="A36" t="s">
        <v>8</v>
      </c>
      <c r="B36" s="17">
        <v>1.29</v>
      </c>
      <c r="C36" s="17">
        <v>1.29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>
        <f t="shared" si="23"/>
        <v>1.29</v>
      </c>
      <c r="O36" s="5"/>
      <c r="P36" s="17">
        <f t="shared" si="24"/>
        <v>1.29</v>
      </c>
      <c r="Q36" s="17" t="e">
        <f t="shared" si="25"/>
        <v>#DIV/0!</v>
      </c>
      <c r="R36" s="17" t="e">
        <f t="shared" si="26"/>
        <v>#DIV/0!</v>
      </c>
      <c r="S36" s="17" t="e">
        <f t="shared" si="27"/>
        <v>#DIV/0!</v>
      </c>
    </row>
    <row r="37" spans="1:19" ht="17.25" x14ac:dyDescent="0.4">
      <c r="A37" t="s">
        <v>9</v>
      </c>
      <c r="B37" s="17">
        <v>0.82</v>
      </c>
      <c r="C37" s="17">
        <v>0.82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>
        <f t="shared" si="23"/>
        <v>0.82</v>
      </c>
      <c r="O37" s="5"/>
      <c r="P37" s="17">
        <f t="shared" si="24"/>
        <v>0.82</v>
      </c>
      <c r="Q37" s="17" t="e">
        <f t="shared" si="25"/>
        <v>#DIV/0!</v>
      </c>
      <c r="R37" s="17" t="e">
        <f t="shared" si="26"/>
        <v>#DIV/0!</v>
      </c>
      <c r="S37" s="17" t="e">
        <f t="shared" si="27"/>
        <v>#DIV/0!</v>
      </c>
    </row>
    <row r="38" spans="1:19" ht="17.25" x14ac:dyDescent="0.4">
      <c r="A38" t="s">
        <v>10</v>
      </c>
      <c r="B38" s="17">
        <v>0.57999999999999996</v>
      </c>
      <c r="C38" s="17">
        <v>0.57999999999999996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>
        <f t="shared" si="23"/>
        <v>0.57999999999999996</v>
      </c>
      <c r="O38" s="5"/>
      <c r="P38" s="17">
        <f t="shared" si="24"/>
        <v>0.57999999999999996</v>
      </c>
      <c r="Q38" s="17" t="e">
        <f t="shared" si="25"/>
        <v>#DIV/0!</v>
      </c>
      <c r="R38" s="17" t="e">
        <f t="shared" si="26"/>
        <v>#DIV/0!</v>
      </c>
      <c r="S38" s="17" t="e">
        <f t="shared" si="27"/>
        <v>#DIV/0!</v>
      </c>
    </row>
    <row r="39" spans="1:19" ht="17.25" x14ac:dyDescent="0.4">
      <c r="A39" t="s">
        <v>11</v>
      </c>
      <c r="B39" s="17">
        <v>0.55000000000000004</v>
      </c>
      <c r="C39" s="17">
        <v>0.55000000000000004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>
        <f t="shared" si="23"/>
        <v>0.55000000000000004</v>
      </c>
      <c r="O39" s="5"/>
      <c r="P39" s="17">
        <f t="shared" si="24"/>
        <v>0.55000000000000004</v>
      </c>
      <c r="Q39" s="17" t="e">
        <f t="shared" si="25"/>
        <v>#DIV/0!</v>
      </c>
      <c r="R39" s="17" t="e">
        <f t="shared" si="26"/>
        <v>#DIV/0!</v>
      </c>
      <c r="S39" s="17" t="e">
        <f t="shared" si="27"/>
        <v>#DIV/0!</v>
      </c>
    </row>
    <row r="40" spans="1:19" ht="17.25" x14ac:dyDescent="0.4">
      <c r="A40" t="s">
        <v>12</v>
      </c>
      <c r="B40" s="17">
        <v>0.86</v>
      </c>
      <c r="C40" s="17">
        <v>0.86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>
        <f t="shared" si="23"/>
        <v>0.86</v>
      </c>
      <c r="O40" s="5"/>
      <c r="P40" s="17">
        <f t="shared" si="24"/>
        <v>0.86</v>
      </c>
      <c r="Q40" s="17" t="e">
        <f t="shared" si="25"/>
        <v>#DIV/0!</v>
      </c>
      <c r="R40" s="17" t="e">
        <f t="shared" si="26"/>
        <v>#DIV/0!</v>
      </c>
      <c r="S40" s="17" t="e">
        <f t="shared" si="27"/>
        <v>#DIV/0!</v>
      </c>
    </row>
    <row r="41" spans="1:19" ht="17.25" x14ac:dyDescent="0.4">
      <c r="A41" t="s">
        <v>13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 t="e">
        <f t="shared" si="23"/>
        <v>#DIV/0!</v>
      </c>
      <c r="O41" s="8"/>
      <c r="P41" s="17" t="e">
        <f t="shared" si="24"/>
        <v>#DIV/0!</v>
      </c>
      <c r="Q41" s="17" t="e">
        <f t="shared" si="25"/>
        <v>#DIV/0!</v>
      </c>
      <c r="R41" s="17" t="e">
        <f t="shared" si="26"/>
        <v>#DIV/0!</v>
      </c>
      <c r="S41" s="17" t="e">
        <f t="shared" si="27"/>
        <v>#DIV/0!</v>
      </c>
    </row>
    <row r="42" spans="1:19" ht="17.25" x14ac:dyDescent="0.4">
      <c r="A42" s="12" t="s">
        <v>62</v>
      </c>
      <c r="B42" s="19">
        <f>AVERAGE(B33:B41)</f>
        <v>0.79125000000000001</v>
      </c>
      <c r="C42" s="19">
        <f t="shared" ref="C42" si="28">AVERAGE(C33:C41)</f>
        <v>0.79125000000000001</v>
      </c>
      <c r="D42" s="19" t="e">
        <f t="shared" ref="D42" si="29">AVERAGE(D33:D41)</f>
        <v>#DIV/0!</v>
      </c>
      <c r="E42" s="19" t="e">
        <f t="shared" ref="E42" si="30">AVERAGE(E33:E41)</f>
        <v>#DIV/0!</v>
      </c>
      <c r="F42" s="19" t="e">
        <f t="shared" ref="F42" si="31">AVERAGE(F33:F41)</f>
        <v>#DIV/0!</v>
      </c>
      <c r="G42" s="19" t="e">
        <f t="shared" ref="G42" si="32">AVERAGE(G33:G41)</f>
        <v>#DIV/0!</v>
      </c>
      <c r="H42" s="19" t="e">
        <f t="shared" ref="H42" si="33">AVERAGE(H33:H41)</f>
        <v>#DIV/0!</v>
      </c>
      <c r="I42" s="19" t="e">
        <f t="shared" ref="I42" si="34">AVERAGE(I33:I41)</f>
        <v>#DIV/0!</v>
      </c>
      <c r="J42" s="19" t="e">
        <f t="shared" ref="J42" si="35">AVERAGE(J33:J41)</f>
        <v>#DIV/0!</v>
      </c>
      <c r="K42" s="19" t="e">
        <f t="shared" ref="K42" si="36">AVERAGE(K33:K41)</f>
        <v>#DIV/0!</v>
      </c>
      <c r="L42" s="19" t="e">
        <f t="shared" ref="L42" si="37">AVERAGE(L33:L41)</f>
        <v>#DIV/0!</v>
      </c>
      <c r="M42" s="19" t="e">
        <f t="shared" ref="M42" si="38">AVERAGE(M33:M41)</f>
        <v>#DIV/0!</v>
      </c>
      <c r="N42" s="19" t="e">
        <f t="shared" ref="N42" si="39">AVERAGE(N33:N41)</f>
        <v>#DIV/0!</v>
      </c>
      <c r="O42" s="13"/>
      <c r="P42" s="19" t="e">
        <f t="shared" si="24"/>
        <v>#DIV/0!</v>
      </c>
      <c r="Q42" s="19" t="e">
        <f t="shared" si="25"/>
        <v>#DIV/0!</v>
      </c>
      <c r="R42" s="19" t="e">
        <f t="shared" si="26"/>
        <v>#DIV/0!</v>
      </c>
      <c r="S42" s="19" t="e">
        <f t="shared" si="27"/>
        <v>#DIV/0!</v>
      </c>
    </row>
    <row r="45" spans="1:19" ht="18.75" x14ac:dyDescent="0.3">
      <c r="A45" s="15" t="s">
        <v>65</v>
      </c>
    </row>
    <row r="46" spans="1:19" ht="30" x14ac:dyDescent="0.25">
      <c r="A46" s="10" t="s">
        <v>45</v>
      </c>
      <c r="B46" s="10" t="s">
        <v>46</v>
      </c>
      <c r="C46" s="10" t="s">
        <v>1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  <c r="J46" s="10" t="s">
        <v>53</v>
      </c>
      <c r="K46" s="10" t="s">
        <v>54</v>
      </c>
      <c r="L46" s="10" t="s">
        <v>55</v>
      </c>
      <c r="M46" s="10" t="s">
        <v>56</v>
      </c>
      <c r="N46" s="23" t="s">
        <v>69</v>
      </c>
      <c r="O46" s="11" t="s">
        <v>57</v>
      </c>
      <c r="P46" s="11" t="s">
        <v>58</v>
      </c>
      <c r="Q46" s="11" t="s">
        <v>59</v>
      </c>
      <c r="R46" s="11" t="s">
        <v>60</v>
      </c>
      <c r="S46" s="11" t="s">
        <v>61</v>
      </c>
    </row>
    <row r="47" spans="1:19" ht="17.25" x14ac:dyDescent="0.4">
      <c r="A47" t="s">
        <v>5</v>
      </c>
      <c r="B47" s="2">
        <v>0.78210000000000002</v>
      </c>
      <c r="C47" s="2">
        <v>0.78210000000000002</v>
      </c>
      <c r="N47" s="2">
        <f>AVERAGE(B47:M47)</f>
        <v>0.78210000000000002</v>
      </c>
      <c r="O47" s="21"/>
      <c r="P47" s="2">
        <f>AVERAGE(B47:D47)</f>
        <v>0.78210000000000002</v>
      </c>
      <c r="Q47" s="2" t="e">
        <f>AVERAGE(E47:G47)</f>
        <v>#DIV/0!</v>
      </c>
      <c r="R47" s="2" t="e">
        <f>AVERAGE(H47:J47)</f>
        <v>#DIV/0!</v>
      </c>
      <c r="S47" s="2" t="e">
        <f>AVERAGE(K47:M47)</f>
        <v>#DIV/0!</v>
      </c>
    </row>
    <row r="48" spans="1:19" ht="17.25" x14ac:dyDescent="0.4">
      <c r="A48" t="s">
        <v>6</v>
      </c>
      <c r="B48" s="2">
        <v>0.64649999999999996</v>
      </c>
      <c r="C48" s="2">
        <v>0.64649999999999996</v>
      </c>
      <c r="N48" s="2">
        <f t="shared" ref="N48:N55" si="40">AVERAGE(B48:M48)</f>
        <v>0.64649999999999996</v>
      </c>
      <c r="O48" s="5"/>
      <c r="P48" s="2">
        <f t="shared" ref="P48:P56" si="41">AVERAGE(B48:D48)</f>
        <v>0.64649999999999996</v>
      </c>
      <c r="Q48" s="2" t="e">
        <f t="shared" ref="Q48:Q56" si="42">AVERAGE(E48:G48)</f>
        <v>#DIV/0!</v>
      </c>
      <c r="R48" s="2" t="e">
        <f t="shared" ref="R48:R56" si="43">AVERAGE(H48:J48)</f>
        <v>#DIV/0!</v>
      </c>
      <c r="S48" s="2" t="e">
        <f t="shared" ref="S48:S56" si="44">AVERAGE(K48:M48)</f>
        <v>#DIV/0!</v>
      </c>
    </row>
    <row r="49" spans="1:19" ht="17.25" x14ac:dyDescent="0.4">
      <c r="A49" t="s">
        <v>7</v>
      </c>
      <c r="B49" s="2">
        <v>0.79879999999999995</v>
      </c>
      <c r="C49" s="2">
        <v>0.79879999999999995</v>
      </c>
      <c r="N49" s="2">
        <f t="shared" si="40"/>
        <v>0.79879999999999995</v>
      </c>
      <c r="O49" s="5"/>
      <c r="P49" s="2">
        <f t="shared" si="41"/>
        <v>0.79879999999999995</v>
      </c>
      <c r="Q49" s="2" t="e">
        <f t="shared" si="42"/>
        <v>#DIV/0!</v>
      </c>
      <c r="R49" s="2" t="e">
        <f t="shared" si="43"/>
        <v>#DIV/0!</v>
      </c>
      <c r="S49" s="2" t="e">
        <f t="shared" si="44"/>
        <v>#DIV/0!</v>
      </c>
    </row>
    <row r="50" spans="1:19" ht="17.25" x14ac:dyDescent="0.4">
      <c r="A50" t="s">
        <v>8</v>
      </c>
      <c r="B50" s="2">
        <v>0.25480000000000003</v>
      </c>
      <c r="C50" s="2">
        <v>0.25480000000000003</v>
      </c>
      <c r="N50" s="2">
        <f t="shared" si="40"/>
        <v>0.25480000000000003</v>
      </c>
      <c r="O50" s="5"/>
      <c r="P50" s="2">
        <f t="shared" si="41"/>
        <v>0.25480000000000003</v>
      </c>
      <c r="Q50" s="2" t="e">
        <f t="shared" si="42"/>
        <v>#DIV/0!</v>
      </c>
      <c r="R50" s="2" t="e">
        <f t="shared" si="43"/>
        <v>#DIV/0!</v>
      </c>
      <c r="S50" s="2" t="e">
        <f t="shared" si="44"/>
        <v>#DIV/0!</v>
      </c>
    </row>
    <row r="51" spans="1:19" ht="17.25" x14ac:dyDescent="0.4">
      <c r="A51" t="s">
        <v>9</v>
      </c>
      <c r="B51" s="2">
        <v>0.58779999999999999</v>
      </c>
      <c r="C51" s="2">
        <v>0.58779999999999999</v>
      </c>
      <c r="N51" s="2">
        <f t="shared" si="40"/>
        <v>0.58779999999999999</v>
      </c>
      <c r="O51" s="5"/>
      <c r="P51" s="2">
        <f t="shared" si="41"/>
        <v>0.58779999999999999</v>
      </c>
      <c r="Q51" s="2" t="e">
        <f t="shared" si="42"/>
        <v>#DIV/0!</v>
      </c>
      <c r="R51" s="2" t="e">
        <f t="shared" si="43"/>
        <v>#DIV/0!</v>
      </c>
      <c r="S51" s="2" t="e">
        <f t="shared" si="44"/>
        <v>#DIV/0!</v>
      </c>
    </row>
    <row r="52" spans="1:19" ht="17.25" x14ac:dyDescent="0.4">
      <c r="A52" t="s">
        <v>10</v>
      </c>
      <c r="B52" s="2">
        <v>0.76749999999999996</v>
      </c>
      <c r="C52" s="2">
        <v>0.76749999999999996</v>
      </c>
      <c r="N52" s="2">
        <f t="shared" si="40"/>
        <v>0.76749999999999996</v>
      </c>
      <c r="O52" s="5"/>
      <c r="P52" s="2">
        <f t="shared" si="41"/>
        <v>0.76749999999999996</v>
      </c>
      <c r="Q52" s="2" t="e">
        <f t="shared" si="42"/>
        <v>#DIV/0!</v>
      </c>
      <c r="R52" s="2" t="e">
        <f t="shared" si="43"/>
        <v>#DIV/0!</v>
      </c>
      <c r="S52" s="2" t="e">
        <f t="shared" si="44"/>
        <v>#DIV/0!</v>
      </c>
    </row>
    <row r="53" spans="1:19" ht="17.25" x14ac:dyDescent="0.4">
      <c r="A53" t="s">
        <v>11</v>
      </c>
      <c r="B53" s="2">
        <v>0.75</v>
      </c>
      <c r="C53" s="2">
        <v>0.75</v>
      </c>
      <c r="N53" s="2">
        <f t="shared" si="40"/>
        <v>0.75</v>
      </c>
      <c r="O53" s="5"/>
      <c r="P53" s="2">
        <f t="shared" si="41"/>
        <v>0.75</v>
      </c>
      <c r="Q53" s="2" t="e">
        <f t="shared" si="42"/>
        <v>#DIV/0!</v>
      </c>
      <c r="R53" s="2" t="e">
        <f t="shared" si="43"/>
        <v>#DIV/0!</v>
      </c>
      <c r="S53" s="2" t="e">
        <f t="shared" si="44"/>
        <v>#DIV/0!</v>
      </c>
    </row>
    <row r="54" spans="1:19" ht="17.25" x14ac:dyDescent="0.4">
      <c r="A54" t="s">
        <v>12</v>
      </c>
      <c r="B54" s="2">
        <v>0.6764</v>
      </c>
      <c r="C54" s="2">
        <v>0.6764</v>
      </c>
      <c r="N54" s="2">
        <f t="shared" si="40"/>
        <v>0.6764</v>
      </c>
      <c r="O54" s="5"/>
      <c r="P54" s="2">
        <f t="shared" si="41"/>
        <v>0.6764</v>
      </c>
      <c r="Q54" s="2" t="e">
        <f t="shared" si="42"/>
        <v>#DIV/0!</v>
      </c>
      <c r="R54" s="2" t="e">
        <f t="shared" si="43"/>
        <v>#DIV/0!</v>
      </c>
      <c r="S54" s="2" t="e">
        <f t="shared" si="44"/>
        <v>#DIV/0!</v>
      </c>
    </row>
    <row r="55" spans="1:19" ht="17.25" x14ac:dyDescent="0.4">
      <c r="A55" t="s">
        <v>13</v>
      </c>
      <c r="B55" s="2">
        <v>0</v>
      </c>
      <c r="C55" s="2">
        <v>0</v>
      </c>
      <c r="N55" s="2">
        <f t="shared" si="40"/>
        <v>0</v>
      </c>
      <c r="O55" s="8"/>
      <c r="P55" s="2">
        <f t="shared" si="41"/>
        <v>0</v>
      </c>
      <c r="Q55" s="2" t="e">
        <f t="shared" si="42"/>
        <v>#DIV/0!</v>
      </c>
      <c r="R55" s="2" t="e">
        <f t="shared" si="43"/>
        <v>#DIV/0!</v>
      </c>
      <c r="S55" s="2" t="e">
        <f t="shared" si="44"/>
        <v>#DIV/0!</v>
      </c>
    </row>
    <row r="56" spans="1:19" ht="17.25" x14ac:dyDescent="0.4">
      <c r="A56" s="9" t="s">
        <v>62</v>
      </c>
      <c r="B56" s="20">
        <f>AVERAGE(B47:B55)</f>
        <v>0.58487777777777783</v>
      </c>
      <c r="C56" s="20">
        <f t="shared" ref="C56" si="45">AVERAGE(C47:C55)</f>
        <v>0.58487777777777783</v>
      </c>
      <c r="D56" s="20" t="e">
        <f t="shared" ref="D56" si="46">AVERAGE(D47:D55)</f>
        <v>#DIV/0!</v>
      </c>
      <c r="E56" s="20" t="e">
        <f t="shared" ref="E56" si="47">AVERAGE(E47:E55)</f>
        <v>#DIV/0!</v>
      </c>
      <c r="F56" s="20" t="e">
        <f t="shared" ref="F56" si="48">AVERAGE(F47:F55)</f>
        <v>#DIV/0!</v>
      </c>
      <c r="G56" s="20" t="e">
        <f t="shared" ref="G56" si="49">AVERAGE(G47:G55)</f>
        <v>#DIV/0!</v>
      </c>
      <c r="H56" s="20" t="e">
        <f t="shared" ref="H56" si="50">AVERAGE(H47:H55)</f>
        <v>#DIV/0!</v>
      </c>
      <c r="I56" s="20" t="e">
        <f t="shared" ref="I56" si="51">AVERAGE(I47:I55)</f>
        <v>#DIV/0!</v>
      </c>
      <c r="J56" s="20" t="e">
        <f t="shared" ref="J56" si="52">AVERAGE(J47:J55)</f>
        <v>#DIV/0!</v>
      </c>
      <c r="K56" s="20" t="e">
        <f t="shared" ref="K56" si="53">AVERAGE(K47:K55)</f>
        <v>#DIV/0!</v>
      </c>
      <c r="L56" s="20" t="e">
        <f t="shared" ref="L56" si="54">AVERAGE(L47:L55)</f>
        <v>#DIV/0!</v>
      </c>
      <c r="M56" s="20" t="e">
        <f t="shared" ref="M56" si="55">AVERAGE(M47:M55)</f>
        <v>#DIV/0!</v>
      </c>
      <c r="N56" s="20">
        <f t="shared" ref="N56" si="56">AVERAGE(N47:N55)</f>
        <v>0.58487777777777783</v>
      </c>
      <c r="O56" s="7"/>
      <c r="P56" s="20" t="e">
        <f t="shared" si="41"/>
        <v>#DIV/0!</v>
      </c>
      <c r="Q56" s="20" t="e">
        <f t="shared" si="42"/>
        <v>#DIV/0!</v>
      </c>
      <c r="R56" s="20" t="e">
        <f t="shared" si="43"/>
        <v>#DIV/0!</v>
      </c>
      <c r="S56" s="20" t="e">
        <f t="shared" si="44"/>
        <v>#DIV/0!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Group1!B5:M5</xm:f>
              <xm:sqref>O5</xm:sqref>
            </x14:sparkline>
            <x14:sparkline>
              <xm:f>Group1!B6:M6</xm:f>
              <xm:sqref>O6</xm:sqref>
            </x14:sparkline>
            <x14:sparkline>
              <xm:f>Group1!B7:M7</xm:f>
              <xm:sqref>O7</xm:sqref>
            </x14:sparkline>
            <x14:sparkline>
              <xm:f>Group1!B8:M8</xm:f>
              <xm:sqref>O8</xm:sqref>
            </x14:sparkline>
            <x14:sparkline>
              <xm:f>Group1!B9:M9</xm:f>
              <xm:sqref>O9</xm:sqref>
            </x14:sparkline>
            <x14:sparkline>
              <xm:f>Group1!B10:M10</xm:f>
              <xm:sqref>O10</xm:sqref>
            </x14:sparkline>
            <x14:sparkline>
              <xm:f>Group1!B11:M11</xm:f>
              <xm:sqref>O11</xm:sqref>
            </x14:sparkline>
            <x14:sparkline>
              <xm:f>Group1!B12:M12</xm:f>
              <xm:sqref>O12</xm:sqref>
            </x14:sparkline>
            <x14:sparkline>
              <xm:f>Group1!B13:M13</xm:f>
              <xm:sqref>O13</xm:sqref>
            </x14:sparkline>
            <x14:sparkline>
              <xm:f>Group1!B14:M14</xm:f>
              <xm:sqref>O14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Group1!B19:M19</xm:f>
              <xm:sqref>O19</xm:sqref>
            </x14:sparkline>
            <x14:sparkline>
              <xm:f>Group1!B20:M20</xm:f>
              <xm:sqref>O20</xm:sqref>
            </x14:sparkline>
            <x14:sparkline>
              <xm:f>Group1!B21:M21</xm:f>
              <xm:sqref>O21</xm:sqref>
            </x14:sparkline>
            <x14:sparkline>
              <xm:f>Group1!B22:M22</xm:f>
              <xm:sqref>O22</xm:sqref>
            </x14:sparkline>
            <x14:sparkline>
              <xm:f>Group1!B23:M23</xm:f>
              <xm:sqref>O23</xm:sqref>
            </x14:sparkline>
            <x14:sparkline>
              <xm:f>Group1!B24:M24</xm:f>
              <xm:sqref>O24</xm:sqref>
            </x14:sparkline>
            <x14:sparkline>
              <xm:f>Group1!B25:M25</xm:f>
              <xm:sqref>O25</xm:sqref>
            </x14:sparkline>
            <x14:sparkline>
              <xm:f>Group1!B26:M26</xm:f>
              <xm:sqref>O26</xm:sqref>
            </x14:sparkline>
            <x14:sparkline>
              <xm:f>Group1!B27:M27</xm:f>
              <xm:sqref>O27</xm:sqref>
            </x14:sparkline>
            <x14:sparkline>
              <xm:f>Group1!B28:M28</xm:f>
              <xm:sqref>O28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Group1!B33:M33</xm:f>
              <xm:sqref>O33</xm:sqref>
            </x14:sparkline>
            <x14:sparkline>
              <xm:f>Group1!B34:M34</xm:f>
              <xm:sqref>O34</xm:sqref>
            </x14:sparkline>
            <x14:sparkline>
              <xm:f>Group1!B35:M35</xm:f>
              <xm:sqref>O35</xm:sqref>
            </x14:sparkline>
            <x14:sparkline>
              <xm:f>Group1!B36:M36</xm:f>
              <xm:sqref>O36</xm:sqref>
            </x14:sparkline>
            <x14:sparkline>
              <xm:f>Group1!B37:M37</xm:f>
              <xm:sqref>O37</xm:sqref>
            </x14:sparkline>
            <x14:sparkline>
              <xm:f>Group1!B38:M38</xm:f>
              <xm:sqref>O38</xm:sqref>
            </x14:sparkline>
            <x14:sparkline>
              <xm:f>Group1!B39:M39</xm:f>
              <xm:sqref>O39</xm:sqref>
            </x14:sparkline>
            <x14:sparkline>
              <xm:f>Group1!B40:M40</xm:f>
              <xm:sqref>O40</xm:sqref>
            </x14:sparkline>
            <x14:sparkline>
              <xm:f>Group1!B41:M41</xm:f>
              <xm:sqref>O41</xm:sqref>
            </x14:sparkline>
            <x14:sparkline>
              <xm:f>Group1!B42:M42</xm:f>
              <xm:sqref>O42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Group1!B47:M47</xm:f>
              <xm:sqref>O47</xm:sqref>
            </x14:sparkline>
            <x14:sparkline>
              <xm:f>Group1!B48:M48</xm:f>
              <xm:sqref>O48</xm:sqref>
            </x14:sparkline>
            <x14:sparkline>
              <xm:f>Group1!B49:M49</xm:f>
              <xm:sqref>O49</xm:sqref>
            </x14:sparkline>
            <x14:sparkline>
              <xm:f>Group1!B50:M50</xm:f>
              <xm:sqref>O50</xm:sqref>
            </x14:sparkline>
            <x14:sparkline>
              <xm:f>Group1!B51:M51</xm:f>
              <xm:sqref>O51</xm:sqref>
            </x14:sparkline>
            <x14:sparkline>
              <xm:f>Group1!B52:M52</xm:f>
              <xm:sqref>O52</xm:sqref>
            </x14:sparkline>
            <x14:sparkline>
              <xm:f>Group1!B53:M53</xm:f>
              <xm:sqref>O53</xm:sqref>
            </x14:sparkline>
            <x14:sparkline>
              <xm:f>Group1!B54:M54</xm:f>
              <xm:sqref>O54</xm:sqref>
            </x14:sparkline>
            <x14:sparkline>
              <xm:f>Group1!B55:M55</xm:f>
              <xm:sqref>O55</xm:sqref>
            </x14:sparkline>
            <x14:sparkline>
              <xm:f>Group1!B56:M56</xm:f>
              <xm:sqref>O56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Data</vt:lpstr>
      <vt:lpstr>Group1</vt:lpstr>
      <vt:lpstr>Group2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Yogin Doshi</cp:lastModifiedBy>
  <dcterms:created xsi:type="dcterms:W3CDTF">2017-01-23T11:01:30Z</dcterms:created>
  <dcterms:modified xsi:type="dcterms:W3CDTF">2017-01-24T12:52:17Z</dcterms:modified>
</cp:coreProperties>
</file>