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filterPrivacy="1" codeName="ThisWorkbook" defaultThemeVersion="124226"/>
  <bookViews>
    <workbookView xWindow="240" yWindow="105" windowWidth="14805" windowHeight="8010"/>
  </bookViews>
  <sheets>
    <sheet name="Sheet2" sheetId="1" r:id="rId1"/>
    <sheet name="Sheet3" sheetId="2" r:id="rId2"/>
  </sheet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Sheet2!$C$13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4525"/>
</workbook>
</file>

<file path=xl/calcChain.xml><?xml version="1.0" encoding="utf-8"?>
<calcChain xmlns="http://schemas.openxmlformats.org/spreadsheetml/2006/main">
  <c r="AJ2" i="2" l="1"/>
  <c r="AH2" i="2"/>
  <c r="AG2" i="2"/>
  <c r="AF2" i="2"/>
  <c r="AE2" i="2"/>
  <c r="AA2" i="2"/>
  <c r="Z2" i="2"/>
  <c r="W2" i="2"/>
  <c r="V2" i="2"/>
  <c r="U2" i="2"/>
  <c r="S3" i="2" l="1"/>
  <c r="T3" i="2"/>
  <c r="S4" i="2"/>
  <c r="T4" i="2"/>
  <c r="S5" i="2"/>
  <c r="T5" i="2"/>
  <c r="S6" i="2"/>
  <c r="T6" i="2"/>
  <c r="S7" i="2"/>
  <c r="T7" i="2"/>
  <c r="S8" i="2"/>
  <c r="T8" i="2"/>
  <c r="S9" i="2"/>
  <c r="T9" i="2"/>
  <c r="S10" i="2"/>
  <c r="T10" i="2"/>
  <c r="S11" i="2"/>
  <c r="T11" i="2"/>
  <c r="S12" i="2"/>
  <c r="T12" i="2"/>
  <c r="S13" i="2"/>
  <c r="T13" i="2"/>
  <c r="S14" i="2"/>
  <c r="T14" i="2"/>
  <c r="S15" i="2"/>
  <c r="T15" i="2"/>
  <c r="S16" i="2"/>
  <c r="T16" i="2"/>
  <c r="S17" i="2"/>
  <c r="T17" i="2"/>
  <c r="S18" i="2"/>
  <c r="T18" i="2"/>
  <c r="S19" i="2"/>
  <c r="T19" i="2"/>
  <c r="S20" i="2"/>
  <c r="T20" i="2"/>
  <c r="S21" i="2"/>
  <c r="T21" i="2"/>
  <c r="S22" i="2"/>
  <c r="T22" i="2"/>
  <c r="S23" i="2"/>
  <c r="T23" i="2"/>
  <c r="S24" i="2"/>
  <c r="T24" i="2"/>
  <c r="T2" i="2"/>
  <c r="S2" i="2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3" i="2"/>
  <c r="A2" i="2" l="1"/>
  <c r="AP3" i="1" l="1"/>
  <c r="AP4" i="1"/>
  <c r="AP5" i="1"/>
  <c r="AP2" i="1"/>
  <c r="AV4" i="1" l="1"/>
  <c r="AV3" i="1" l="1"/>
  <c r="AV5" i="1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94" i="1"/>
  <c r="AV95" i="1"/>
  <c r="AV96" i="1"/>
  <c r="AV97" i="1"/>
  <c r="AV98" i="1"/>
  <c r="AV99" i="1"/>
  <c r="AV100" i="1"/>
  <c r="AV101" i="1"/>
  <c r="AV102" i="1"/>
  <c r="AV103" i="1"/>
  <c r="AV104" i="1"/>
  <c r="AV105" i="1"/>
  <c r="AV106" i="1"/>
  <c r="AV107" i="1"/>
  <c r="AV108" i="1"/>
  <c r="AV109" i="1"/>
  <c r="AV110" i="1"/>
  <c r="AV111" i="1"/>
  <c r="AV112" i="1"/>
  <c r="AV113" i="1"/>
  <c r="AV114" i="1"/>
  <c r="AV115" i="1"/>
  <c r="AV116" i="1"/>
  <c r="AV117" i="1"/>
  <c r="AV118" i="1"/>
  <c r="AV119" i="1"/>
  <c r="AV120" i="1"/>
  <c r="AV121" i="1"/>
  <c r="AV122" i="1"/>
  <c r="AV123" i="1"/>
  <c r="AV124" i="1"/>
  <c r="AV125" i="1"/>
  <c r="AV126" i="1"/>
  <c r="AV127" i="1"/>
  <c r="AV128" i="1"/>
  <c r="AV129" i="1"/>
  <c r="AV130" i="1"/>
  <c r="AV131" i="1"/>
  <c r="AV132" i="1"/>
  <c r="AV133" i="1"/>
  <c r="AV134" i="1"/>
  <c r="AV135" i="1"/>
  <c r="AV136" i="1"/>
  <c r="AV137" i="1"/>
  <c r="AV138" i="1"/>
  <c r="AV139" i="1"/>
  <c r="AV140" i="1"/>
  <c r="AV141" i="1"/>
  <c r="AV142" i="1"/>
  <c r="AV143" i="1"/>
  <c r="AV144" i="1"/>
  <c r="AV145" i="1"/>
  <c r="AV146" i="1"/>
  <c r="AV147" i="1"/>
  <c r="AV148" i="1"/>
  <c r="AV149" i="1"/>
  <c r="AV150" i="1"/>
  <c r="AV151" i="1"/>
  <c r="AV152" i="1"/>
  <c r="AV153" i="1"/>
  <c r="AV154" i="1"/>
  <c r="AV155" i="1"/>
  <c r="AV156" i="1"/>
  <c r="AV157" i="1"/>
  <c r="AV158" i="1"/>
  <c r="AV159" i="1"/>
  <c r="AV160" i="1"/>
  <c r="AV161" i="1"/>
  <c r="AV162" i="1"/>
  <c r="AV163" i="1"/>
  <c r="AV164" i="1"/>
  <c r="AV165" i="1"/>
  <c r="AV166" i="1"/>
  <c r="AV167" i="1"/>
  <c r="AV168" i="1"/>
  <c r="AV169" i="1"/>
  <c r="AV170" i="1"/>
  <c r="AV171" i="1"/>
  <c r="AV172" i="1"/>
  <c r="AV173" i="1"/>
  <c r="AV174" i="1"/>
  <c r="AV175" i="1"/>
  <c r="AV176" i="1"/>
  <c r="AV177" i="1"/>
  <c r="AV178" i="1"/>
  <c r="AV179" i="1"/>
  <c r="AV180" i="1"/>
  <c r="AV181" i="1"/>
  <c r="AV182" i="1"/>
  <c r="AV183" i="1"/>
  <c r="AV184" i="1"/>
  <c r="AV185" i="1"/>
  <c r="AV186" i="1"/>
  <c r="AV187" i="1"/>
  <c r="AV188" i="1"/>
  <c r="AV189" i="1"/>
  <c r="AV190" i="1"/>
  <c r="AV191" i="1"/>
  <c r="AV192" i="1"/>
  <c r="AV193" i="1"/>
  <c r="AV194" i="1"/>
  <c r="AV195" i="1"/>
  <c r="AV196" i="1"/>
  <c r="AV197" i="1"/>
  <c r="AV198" i="1"/>
  <c r="AV199" i="1"/>
  <c r="AV200" i="1"/>
  <c r="AV201" i="1"/>
  <c r="AV202" i="1"/>
  <c r="AV203" i="1"/>
  <c r="AV204" i="1"/>
  <c r="AV205" i="1"/>
  <c r="AV206" i="1"/>
  <c r="AV207" i="1"/>
  <c r="AV208" i="1"/>
  <c r="AV209" i="1"/>
  <c r="AV210" i="1"/>
  <c r="AV211" i="1"/>
  <c r="AV212" i="1"/>
  <c r="AV213" i="1"/>
  <c r="AV214" i="1"/>
  <c r="AV215" i="1"/>
  <c r="AV216" i="1"/>
  <c r="AV217" i="1"/>
  <c r="AV218" i="1"/>
  <c r="AV219" i="1"/>
  <c r="AV220" i="1"/>
  <c r="AV221" i="1"/>
  <c r="AV222" i="1"/>
  <c r="AV223" i="1"/>
  <c r="AV224" i="1"/>
  <c r="AV225" i="1"/>
  <c r="AV226" i="1"/>
  <c r="AV227" i="1"/>
  <c r="AV228" i="1"/>
  <c r="AV229" i="1"/>
  <c r="AV230" i="1"/>
  <c r="AV231" i="1"/>
  <c r="AV232" i="1"/>
  <c r="AV233" i="1"/>
  <c r="AV234" i="1"/>
  <c r="AV235" i="1"/>
  <c r="AV236" i="1"/>
  <c r="AV237" i="1"/>
  <c r="AV238" i="1"/>
  <c r="AV239" i="1"/>
  <c r="AV240" i="1"/>
  <c r="AV241" i="1"/>
  <c r="AV242" i="1"/>
  <c r="AV243" i="1"/>
  <c r="AV244" i="1"/>
  <c r="AV245" i="1"/>
  <c r="AV246" i="1"/>
  <c r="AV247" i="1"/>
  <c r="AV248" i="1"/>
  <c r="AV249" i="1"/>
  <c r="AV250" i="1"/>
  <c r="AV251" i="1"/>
  <c r="AV252" i="1"/>
  <c r="AV253" i="1"/>
  <c r="AV254" i="1"/>
  <c r="AV255" i="1"/>
  <c r="AV256" i="1"/>
  <c r="AV257" i="1"/>
  <c r="AV258" i="1"/>
  <c r="AV259" i="1"/>
  <c r="AV260" i="1"/>
  <c r="AV261" i="1"/>
  <c r="AV262" i="1"/>
  <c r="AV263" i="1"/>
  <c r="AV264" i="1"/>
  <c r="AV265" i="1"/>
  <c r="AV266" i="1"/>
  <c r="AV267" i="1"/>
  <c r="AV268" i="1"/>
  <c r="AV269" i="1"/>
  <c r="AV270" i="1"/>
  <c r="AV271" i="1"/>
  <c r="AV272" i="1"/>
  <c r="AV273" i="1"/>
  <c r="AV274" i="1"/>
  <c r="AV275" i="1"/>
  <c r="AV276" i="1"/>
  <c r="AV277" i="1"/>
  <c r="AV278" i="1"/>
  <c r="AV279" i="1"/>
  <c r="AV280" i="1"/>
  <c r="AV281" i="1"/>
  <c r="AV282" i="1"/>
  <c r="AV283" i="1"/>
  <c r="AV284" i="1"/>
  <c r="AV285" i="1"/>
  <c r="AV286" i="1"/>
  <c r="AV287" i="1"/>
  <c r="AV288" i="1"/>
  <c r="AV289" i="1"/>
  <c r="AV290" i="1"/>
  <c r="AV291" i="1"/>
  <c r="AV292" i="1"/>
  <c r="AV293" i="1"/>
  <c r="AV294" i="1"/>
  <c r="AV295" i="1"/>
  <c r="AV296" i="1"/>
  <c r="AV297" i="1"/>
  <c r="AV298" i="1"/>
  <c r="AV299" i="1"/>
  <c r="AV300" i="1"/>
  <c r="AV301" i="1"/>
  <c r="AV302" i="1"/>
  <c r="AV303" i="1"/>
  <c r="AV304" i="1"/>
  <c r="AV305" i="1"/>
  <c r="AV306" i="1"/>
  <c r="AV307" i="1"/>
  <c r="AV308" i="1"/>
  <c r="AV309" i="1"/>
  <c r="AV310" i="1"/>
  <c r="AV311" i="1"/>
  <c r="AV312" i="1"/>
  <c r="AV313" i="1"/>
  <c r="AV314" i="1"/>
  <c r="AV315" i="1"/>
  <c r="AV316" i="1"/>
  <c r="AV317" i="1"/>
  <c r="AV318" i="1"/>
  <c r="AV319" i="1"/>
  <c r="AV320" i="1"/>
  <c r="AV321" i="1"/>
  <c r="AV322" i="1"/>
  <c r="AV323" i="1"/>
  <c r="AV324" i="1"/>
  <c r="AV325" i="1"/>
  <c r="AV326" i="1"/>
  <c r="AV327" i="1"/>
  <c r="AV328" i="1"/>
  <c r="AV329" i="1"/>
  <c r="AV330" i="1"/>
  <c r="AV331" i="1"/>
  <c r="AV332" i="1"/>
  <c r="AV333" i="1"/>
  <c r="AV334" i="1"/>
  <c r="AV335" i="1"/>
  <c r="AV336" i="1"/>
  <c r="AV337" i="1"/>
  <c r="AV338" i="1"/>
  <c r="AV339" i="1"/>
  <c r="AV340" i="1"/>
  <c r="AV341" i="1"/>
  <c r="AV342" i="1"/>
  <c r="AV343" i="1"/>
  <c r="AV344" i="1"/>
  <c r="AV345" i="1"/>
  <c r="AV346" i="1"/>
  <c r="AV347" i="1"/>
  <c r="AV348" i="1"/>
  <c r="AV349" i="1"/>
  <c r="AV350" i="1"/>
  <c r="AV351" i="1"/>
  <c r="AV352" i="1"/>
  <c r="AV353" i="1"/>
  <c r="AV354" i="1"/>
  <c r="AV355" i="1"/>
  <c r="AV356" i="1"/>
  <c r="AV357" i="1"/>
  <c r="AV358" i="1"/>
  <c r="AV359" i="1"/>
  <c r="AV360" i="1"/>
  <c r="AV361" i="1"/>
  <c r="AV362" i="1"/>
  <c r="AV363" i="1"/>
  <c r="AV364" i="1"/>
  <c r="AV365" i="1"/>
  <c r="AV366" i="1"/>
  <c r="AV367" i="1"/>
  <c r="AV368" i="1"/>
  <c r="AV369" i="1"/>
  <c r="AV370" i="1"/>
  <c r="AV371" i="1"/>
  <c r="AV372" i="1"/>
  <c r="AV373" i="1"/>
  <c r="AV374" i="1"/>
  <c r="AV375" i="1"/>
  <c r="AV376" i="1"/>
  <c r="AV377" i="1"/>
  <c r="AV378" i="1"/>
  <c r="AV379" i="1"/>
  <c r="AV380" i="1"/>
  <c r="AV381" i="1"/>
  <c r="AV382" i="1"/>
  <c r="AV383" i="1"/>
  <c r="AV384" i="1"/>
  <c r="AV385" i="1"/>
  <c r="AV386" i="1"/>
  <c r="AV387" i="1"/>
  <c r="AV388" i="1"/>
  <c r="AV389" i="1"/>
  <c r="AV390" i="1"/>
  <c r="AV391" i="1"/>
  <c r="AV392" i="1"/>
  <c r="AV393" i="1"/>
  <c r="AV394" i="1"/>
  <c r="AV395" i="1"/>
  <c r="AV396" i="1"/>
  <c r="AV397" i="1"/>
  <c r="AV398" i="1"/>
  <c r="AV399" i="1"/>
  <c r="AV400" i="1"/>
  <c r="AV401" i="1"/>
  <c r="AV402" i="1"/>
  <c r="AV403" i="1"/>
  <c r="AV404" i="1"/>
  <c r="AV405" i="1"/>
  <c r="AV406" i="1"/>
  <c r="AV407" i="1"/>
  <c r="AV408" i="1"/>
  <c r="AV409" i="1"/>
  <c r="AV410" i="1"/>
  <c r="AV411" i="1"/>
  <c r="AV412" i="1"/>
  <c r="AV413" i="1"/>
  <c r="AV414" i="1"/>
  <c r="AV415" i="1"/>
  <c r="AV416" i="1"/>
  <c r="AV417" i="1"/>
  <c r="AV418" i="1"/>
  <c r="AV419" i="1"/>
  <c r="AV420" i="1"/>
  <c r="AV421" i="1"/>
  <c r="AV422" i="1"/>
  <c r="AV423" i="1"/>
  <c r="AV424" i="1"/>
  <c r="AV425" i="1"/>
  <c r="AV426" i="1"/>
  <c r="AV427" i="1"/>
  <c r="AV428" i="1"/>
  <c r="AV429" i="1"/>
  <c r="AV430" i="1"/>
  <c r="AV431" i="1"/>
  <c r="AV432" i="1"/>
  <c r="AV433" i="1"/>
  <c r="AV434" i="1"/>
  <c r="AV435" i="1"/>
  <c r="AV436" i="1"/>
  <c r="AV437" i="1"/>
  <c r="AV438" i="1"/>
  <c r="AV439" i="1"/>
  <c r="AV440" i="1"/>
  <c r="AV441" i="1"/>
  <c r="AV442" i="1"/>
  <c r="AV443" i="1"/>
  <c r="AV444" i="1"/>
  <c r="AV2" i="1"/>
</calcChain>
</file>

<file path=xl/sharedStrings.xml><?xml version="1.0" encoding="utf-8"?>
<sst xmlns="http://schemas.openxmlformats.org/spreadsheetml/2006/main" count="117" uniqueCount="65">
  <si>
    <t>Buyer</t>
  </si>
  <si>
    <t>Ship Date</t>
  </si>
  <si>
    <t>Item</t>
  </si>
  <si>
    <t>Color</t>
  </si>
  <si>
    <t>Delivery</t>
  </si>
  <si>
    <t>Order Qty</t>
  </si>
  <si>
    <t>CM</t>
  </si>
  <si>
    <t>Style</t>
  </si>
  <si>
    <t>Factory</t>
  </si>
  <si>
    <t>Depatment</t>
  </si>
  <si>
    <t>M/C</t>
  </si>
  <si>
    <t>SMV</t>
  </si>
  <si>
    <t>H/P</t>
  </si>
  <si>
    <t>Target</t>
  </si>
  <si>
    <t>FOB</t>
  </si>
  <si>
    <t>Safaa</t>
  </si>
  <si>
    <t>George</t>
  </si>
  <si>
    <t>Menz</t>
  </si>
  <si>
    <t>PO No</t>
  </si>
  <si>
    <t>COD</t>
  </si>
  <si>
    <t>PO</t>
  </si>
  <si>
    <t>LS Tee</t>
  </si>
  <si>
    <t>MJSKB 1219</t>
  </si>
  <si>
    <t>Canada</t>
  </si>
  <si>
    <t>Girls</t>
  </si>
  <si>
    <t>Hoody</t>
  </si>
  <si>
    <t>GRF 81016B</t>
  </si>
  <si>
    <t>Shorts</t>
  </si>
  <si>
    <t>OGSQA 1282</t>
  </si>
  <si>
    <t>SS Tee</t>
  </si>
  <si>
    <t>MJSKB 1508</t>
  </si>
  <si>
    <t>white</t>
  </si>
  <si>
    <t>Red</t>
  </si>
  <si>
    <t>Black</t>
  </si>
  <si>
    <t>White</t>
  </si>
  <si>
    <t>123456-Red-1</t>
  </si>
  <si>
    <t>36580-white-1</t>
  </si>
  <si>
    <t>BEP Target</t>
  </si>
  <si>
    <t>target Eff%</t>
  </si>
  <si>
    <t>Planned FOB</t>
  </si>
  <si>
    <t>Actual Earned FOB</t>
  </si>
  <si>
    <t>Earned CM as per Style</t>
  </si>
  <si>
    <t>Achived Target day Average</t>
  </si>
  <si>
    <t>Used M/C Average</t>
  </si>
  <si>
    <t>Plan Pro. Day</t>
  </si>
  <si>
    <t>Short/Excess M/C</t>
  </si>
  <si>
    <t>Short/Excess Pro.</t>
  </si>
  <si>
    <t>Short/Excess Days</t>
  </si>
  <si>
    <t>Planned Cost</t>
  </si>
  <si>
    <t>Actual Cost</t>
  </si>
  <si>
    <t>Profit as per actual MC cost</t>
  </si>
  <si>
    <t>Profit as per CM Earned</t>
  </si>
  <si>
    <t>Loss Time Value</t>
  </si>
  <si>
    <t>Total Loss Time</t>
  </si>
  <si>
    <t>Total Cut Qty</t>
  </si>
  <si>
    <t>Short/Excess Cut</t>
  </si>
  <si>
    <t>Total Input qty</t>
  </si>
  <si>
    <t>Total Pro. Qty</t>
  </si>
  <si>
    <t>Total Finishing Qty</t>
  </si>
  <si>
    <t>Short/Excess Finishing Qty</t>
  </si>
  <si>
    <t>Total Ship Qty</t>
  </si>
  <si>
    <t>Short/Excess Ship Qty</t>
  </si>
  <si>
    <t>Short/Excess Input Qty</t>
  </si>
  <si>
    <t>Short/Excess Pro. Qty</t>
  </si>
  <si>
    <t>Achived Pro.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</si>
</sst>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d/m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</cellStyleXfs>
  <cellXfs count="17">
    <xf numFmtId="0" fontId="0" fillId="0" borderId="0" xfId="0"/>
    <xf numFmtId="0" fontId="0" fillId="3" borderId="0" xfId="0" applyFill="1"/>
    <xf numFmtId="0" fontId="0" fillId="0" borderId="0" xfId="0" applyFill="1"/>
    <xf numFmtId="164" fontId="0" fillId="0" borderId="0" xfId="0" applyNumberFormat="1" applyFill="1"/>
    <xf numFmtId="164" fontId="0" fillId="0" borderId="0" xfId="0" applyNumberFormat="1"/>
    <xf numFmtId="1" fontId="0" fillId="0" borderId="0" xfId="0" applyNumberFormat="1"/>
    <xf numFmtId="10" fontId="0" fillId="0" borderId="0" xfId="0" applyNumberFormat="1"/>
    <xf numFmtId="0" fontId="0" fillId="0" borderId="4" xfId="0" applyFill="1" applyBorder="1" applyAlignment="1">
      <alignment vertic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164" fontId="6" fillId="0" borderId="0" xfId="0" applyNumberFormat="1" applyFont="1" applyFill="1" applyAlignment="1">
      <alignment wrapText="1"/>
    </xf>
    <xf numFmtId="1" fontId="6" fillId="0" borderId="0" xfId="0" applyNumberFormat="1" applyFont="1" applyFill="1" applyAlignment="1">
      <alignment wrapText="1"/>
    </xf>
    <xf numFmtId="10" fontId="6" fillId="0" borderId="0" xfId="0" applyNumberFormat="1" applyFont="1" applyFill="1" applyAlignment="1">
      <alignment wrapText="1"/>
    </xf>
    <xf numFmtId="0" fontId="6" fillId="4" borderId="3" xfId="0" applyFont="1" applyFill="1" applyBorder="1" applyAlignment="1">
      <alignment vertical="center" wrapText="1"/>
    </xf>
  </cellXfs>
  <cellStyles count="60">
    <cellStyle name="Comma 2" xfId="2"/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17" xfId="10"/>
    <cellStyle name="Normal 18" xfId="11"/>
    <cellStyle name="Normal 19" xfId="12"/>
    <cellStyle name="Normal 2" xfId="1"/>
    <cellStyle name="Normal 2 2" xfId="13"/>
    <cellStyle name="Normal 2 2 2" xfId="14"/>
    <cellStyle name="Normal 2 3" xfId="15"/>
    <cellStyle name="Normal 20" xfId="16"/>
    <cellStyle name="Normal 21" xfId="17"/>
    <cellStyle name="Normal 22" xfId="18"/>
    <cellStyle name="Normal 23" xfId="19"/>
    <cellStyle name="Normal 24" xfId="20"/>
    <cellStyle name="Normal 25" xfId="21"/>
    <cellStyle name="Normal 26" xfId="22"/>
    <cellStyle name="Normal 27" xfId="23"/>
    <cellStyle name="Normal 28" xfId="24"/>
    <cellStyle name="Normal 29" xfId="25"/>
    <cellStyle name="Normal 3" xfId="26"/>
    <cellStyle name="Normal 3 2" xfId="27"/>
    <cellStyle name="Normal 30" xfId="28"/>
    <cellStyle name="Normal 31" xfId="29"/>
    <cellStyle name="Normal 32" xfId="30"/>
    <cellStyle name="Normal 33" xfId="31"/>
    <cellStyle name="Normal 34" xfId="32"/>
    <cellStyle name="Normal 35" xfId="33"/>
    <cellStyle name="Normal 36" xfId="34"/>
    <cellStyle name="Normal 37" xfId="35"/>
    <cellStyle name="Normal 38" xfId="36"/>
    <cellStyle name="Normal 39" xfId="37"/>
    <cellStyle name="Normal 4" xfId="38"/>
    <cellStyle name="Normal 40" xfId="39"/>
    <cellStyle name="Normal 41" xfId="40"/>
    <cellStyle name="Normal 42" xfId="41"/>
    <cellStyle name="Normal 43" xfId="42"/>
    <cellStyle name="Normal 44" xfId="43"/>
    <cellStyle name="Normal 45" xfId="44"/>
    <cellStyle name="Normal 46" xfId="45"/>
    <cellStyle name="Normal 47" xfId="46"/>
    <cellStyle name="Normal 48" xfId="47"/>
    <cellStyle name="Normal 48 2" xfId="48"/>
    <cellStyle name="Normal 48 3" xfId="49"/>
    <cellStyle name="Normal 48 4" xfId="50"/>
    <cellStyle name="Normal 48 5" xfId="51"/>
    <cellStyle name="Normal 49" xfId="52"/>
    <cellStyle name="Normal 5" xfId="53"/>
    <cellStyle name="Normal 50" xfId="54"/>
    <cellStyle name="Normal 6" xfId="55"/>
    <cellStyle name="Normal 7" xfId="56"/>
    <cellStyle name="Normal 8" xfId="57"/>
    <cellStyle name="Normal 9" xfId="58"/>
    <cellStyle name="Style 1" xfId="5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</xdr:row>
          <xdr:rowOff>161925</xdr:rowOff>
        </xdr:from>
        <xdr:to>
          <xdr:col>6</xdr:col>
          <xdr:colOff>342900</xdr:colOff>
          <xdr:row>3</xdr:row>
          <xdr:rowOff>104775</xdr:rowOff>
        </xdr:to>
        <xdr:sp macro="" textlink="">
          <xdr:nvSpPr>
            <xdr:cNvPr id="2050" name="CommandButton1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H1:AW444"/>
  <sheetViews>
    <sheetView tabSelected="1" workbookViewId="0">
      <selection activeCell="C5" sqref="C5"/>
    </sheetView>
  </sheetViews>
  <sheetFormatPr defaultRowHeight="15" x14ac:dyDescent="0.25"/>
  <cols>
    <col min="3" max="3" width="8.5703125" customWidth="1"/>
    <col min="5" max="5" width="11.140625" customWidth="1"/>
    <col min="6" max="6" width="11.28515625" customWidth="1"/>
    <col min="7" max="7" width="10.28515625" customWidth="1"/>
    <col min="8" max="15" width="9.140625" hidden="1" customWidth="1"/>
    <col min="16" max="16" width="14.7109375" hidden="1" customWidth="1"/>
    <col min="17" max="17" width="9.140625" hidden="1" customWidth="1"/>
    <col min="18" max="18" width="8" hidden="1" customWidth="1"/>
    <col min="19" max="19" width="8.5703125" hidden="1" customWidth="1"/>
    <col min="20" max="23" width="9.140625" hidden="1" customWidth="1"/>
    <col min="24" max="24" width="11.140625" customWidth="1"/>
    <col min="25" max="25" width="14.42578125" customWidth="1"/>
    <col min="26" max="27" width="9.140625" style="1" customWidth="1"/>
    <col min="28" max="28" width="13.42578125" style="1" customWidth="1"/>
    <col min="29" max="29" width="18.5703125" style="1" customWidth="1"/>
    <col min="30" max="30" width="9.140625" style="1" customWidth="1"/>
    <col min="31" max="33" width="14.7109375" customWidth="1"/>
    <col min="34" max="34" width="33.140625" customWidth="1"/>
    <col min="41" max="41" width="10.140625" customWidth="1"/>
    <col min="42" max="42" width="16.7109375" customWidth="1"/>
    <col min="43" max="45" width="9.140625" style="2"/>
    <col min="46" max="46" width="10.7109375" style="2" customWidth="1"/>
    <col min="47" max="47" width="9.85546875" style="3" bestFit="1" customWidth="1"/>
    <col min="48" max="48" width="13" style="3" customWidth="1"/>
    <col min="49" max="49" width="9.140625" style="2"/>
  </cols>
  <sheetData>
    <row r="1" spans="24:48" x14ac:dyDescent="0.25">
      <c r="X1" t="s">
        <v>20</v>
      </c>
      <c r="Y1" t="s">
        <v>4</v>
      </c>
      <c r="Z1" s="1" t="s">
        <v>8</v>
      </c>
      <c r="AA1" s="1" t="s">
        <v>0</v>
      </c>
      <c r="AB1" s="1" t="s">
        <v>9</v>
      </c>
      <c r="AC1" s="1" t="s">
        <v>2</v>
      </c>
      <c r="AD1" s="1" t="s">
        <v>3</v>
      </c>
      <c r="AE1" t="s">
        <v>7</v>
      </c>
      <c r="AF1" t="s">
        <v>0</v>
      </c>
      <c r="AG1" t="s">
        <v>9</v>
      </c>
      <c r="AH1" t="s">
        <v>2</v>
      </c>
      <c r="AI1" t="s">
        <v>11</v>
      </c>
      <c r="AJ1" t="s">
        <v>14</v>
      </c>
      <c r="AK1" t="s">
        <v>6</v>
      </c>
      <c r="AL1" t="s">
        <v>10</v>
      </c>
      <c r="AM1" t="s">
        <v>12</v>
      </c>
      <c r="AN1" t="s">
        <v>13</v>
      </c>
      <c r="AO1" t="s">
        <v>8</v>
      </c>
      <c r="AQ1" s="2" t="s">
        <v>18</v>
      </c>
      <c r="AR1" s="2" t="s">
        <v>3</v>
      </c>
      <c r="AS1" s="2" t="s">
        <v>4</v>
      </c>
      <c r="AT1" s="2" t="s">
        <v>5</v>
      </c>
      <c r="AU1" s="3" t="s">
        <v>1</v>
      </c>
      <c r="AV1" s="3" t="s">
        <v>19</v>
      </c>
    </row>
    <row r="2" spans="24:48" x14ac:dyDescent="0.25">
      <c r="Z2" s="1" t="s">
        <v>15</v>
      </c>
      <c r="AA2" s="1" t="s">
        <v>16</v>
      </c>
      <c r="AB2" s="1" t="s">
        <v>17</v>
      </c>
      <c r="AC2" s="1" t="s">
        <v>21</v>
      </c>
      <c r="AD2" s="1" t="s">
        <v>33</v>
      </c>
      <c r="AE2" t="s">
        <v>22</v>
      </c>
      <c r="AF2" t="s">
        <v>16</v>
      </c>
      <c r="AG2" t="s">
        <v>17</v>
      </c>
      <c r="AH2" t="s">
        <v>21</v>
      </c>
      <c r="AI2">
        <v>6.5</v>
      </c>
      <c r="AJ2">
        <v>2.1</v>
      </c>
      <c r="AK2">
        <v>0.5</v>
      </c>
      <c r="AL2">
        <v>20</v>
      </c>
      <c r="AM2">
        <v>8</v>
      </c>
      <c r="AN2">
        <v>2000</v>
      </c>
      <c r="AO2" t="s">
        <v>15</v>
      </c>
      <c r="AP2" t="str">
        <f>AQ2&amp;"-"&amp;""&amp;AR2&amp;"-"&amp;""&amp;AS2</f>
        <v>36580-white-1</v>
      </c>
      <c r="AQ2" s="2">
        <v>36580</v>
      </c>
      <c r="AR2" s="2" t="s">
        <v>31</v>
      </c>
      <c r="AS2" s="2">
        <v>1</v>
      </c>
      <c r="AT2" s="2">
        <v>500</v>
      </c>
      <c r="AU2" s="3">
        <v>43195</v>
      </c>
      <c r="AV2" s="3">
        <f>AU2-7</f>
        <v>43188</v>
      </c>
    </row>
    <row r="3" spans="24:48" x14ac:dyDescent="0.25">
      <c r="AA3" s="1" t="s">
        <v>23</v>
      </c>
      <c r="AB3" s="1" t="s">
        <v>24</v>
      </c>
      <c r="AC3" s="1" t="s">
        <v>25</v>
      </c>
      <c r="AD3" s="1" t="s">
        <v>34</v>
      </c>
      <c r="AE3" t="s">
        <v>26</v>
      </c>
      <c r="AF3" t="s">
        <v>23</v>
      </c>
      <c r="AG3" t="s">
        <v>24</v>
      </c>
      <c r="AH3" t="s">
        <v>25</v>
      </c>
      <c r="AI3">
        <v>18.600000000000001</v>
      </c>
      <c r="AJ3">
        <v>5.2</v>
      </c>
      <c r="AK3">
        <v>2.0499999999999998</v>
      </c>
      <c r="AL3">
        <v>40</v>
      </c>
      <c r="AM3">
        <v>12</v>
      </c>
      <c r="AN3">
        <v>1600</v>
      </c>
      <c r="AO3" t="s">
        <v>15</v>
      </c>
      <c r="AP3" t="str">
        <f t="shared" ref="AP3:AP5" si="0">AQ3&amp;"-"&amp;""&amp;AR3&amp;"-"&amp;""&amp;AS3</f>
        <v>123456-Red-1</v>
      </c>
      <c r="AQ3" s="2">
        <v>123456</v>
      </c>
      <c r="AR3" s="2" t="s">
        <v>32</v>
      </c>
      <c r="AS3" s="2">
        <v>1</v>
      </c>
      <c r="AT3" s="2">
        <v>100</v>
      </c>
      <c r="AU3" s="3">
        <v>43174</v>
      </c>
      <c r="AV3" s="3">
        <f t="shared" ref="AV3:AV66" si="1">AU3-7</f>
        <v>43167</v>
      </c>
    </row>
    <row r="4" spans="24:48" x14ac:dyDescent="0.25">
      <c r="AC4" s="1" t="s">
        <v>27</v>
      </c>
      <c r="AD4" s="1" t="s">
        <v>32</v>
      </c>
      <c r="AE4" t="s">
        <v>28</v>
      </c>
      <c r="AF4" t="s">
        <v>16</v>
      </c>
      <c r="AG4" t="s">
        <v>24</v>
      </c>
      <c r="AH4" t="s">
        <v>27</v>
      </c>
      <c r="AI4">
        <v>7.95</v>
      </c>
      <c r="AJ4">
        <v>3</v>
      </c>
      <c r="AK4">
        <v>1</v>
      </c>
      <c r="AL4">
        <v>20</v>
      </c>
      <c r="AM4">
        <v>10</v>
      </c>
      <c r="AN4">
        <v>1800</v>
      </c>
      <c r="AO4" t="s">
        <v>15</v>
      </c>
      <c r="AP4" t="str">
        <f t="shared" si="0"/>
        <v>--</v>
      </c>
      <c r="AV4" s="3">
        <f t="shared" si="1"/>
        <v>-7</v>
      </c>
    </row>
    <row r="5" spans="24:48" x14ac:dyDescent="0.25">
      <c r="AC5" s="1" t="s">
        <v>29</v>
      </c>
      <c r="AE5" t="s">
        <v>30</v>
      </c>
      <c r="AF5" t="s">
        <v>16</v>
      </c>
      <c r="AG5" t="s">
        <v>17</v>
      </c>
      <c r="AH5" t="s">
        <v>29</v>
      </c>
      <c r="AI5">
        <v>6.5</v>
      </c>
      <c r="AJ5">
        <v>2</v>
      </c>
      <c r="AK5">
        <v>0.57999999999999996</v>
      </c>
      <c r="AL5">
        <v>20</v>
      </c>
      <c r="AM5">
        <v>8</v>
      </c>
      <c r="AN5">
        <v>2000</v>
      </c>
      <c r="AO5" t="s">
        <v>15</v>
      </c>
      <c r="AP5" t="str">
        <f t="shared" si="0"/>
        <v>--</v>
      </c>
      <c r="AV5" s="3">
        <f t="shared" si="1"/>
        <v>-7</v>
      </c>
    </row>
    <row r="6" spans="24:48" x14ac:dyDescent="0.25">
      <c r="AV6" s="3">
        <f t="shared" si="1"/>
        <v>-7</v>
      </c>
    </row>
    <row r="7" spans="24:48" x14ac:dyDescent="0.25">
      <c r="AV7" s="3">
        <f t="shared" si="1"/>
        <v>-7</v>
      </c>
    </row>
    <row r="8" spans="24:48" x14ac:dyDescent="0.25">
      <c r="AV8" s="3">
        <f t="shared" si="1"/>
        <v>-7</v>
      </c>
    </row>
    <row r="9" spans="24:48" x14ac:dyDescent="0.25">
      <c r="AV9" s="3">
        <f t="shared" si="1"/>
        <v>-7</v>
      </c>
    </row>
    <row r="10" spans="24:48" x14ac:dyDescent="0.25">
      <c r="AV10" s="3">
        <f t="shared" si="1"/>
        <v>-7</v>
      </c>
    </row>
    <row r="11" spans="24:48" x14ac:dyDescent="0.25">
      <c r="AV11" s="3">
        <f t="shared" si="1"/>
        <v>-7</v>
      </c>
    </row>
    <row r="12" spans="24:48" x14ac:dyDescent="0.25">
      <c r="AV12" s="3">
        <f t="shared" si="1"/>
        <v>-7</v>
      </c>
    </row>
    <row r="13" spans="24:48" x14ac:dyDescent="0.25">
      <c r="AV13" s="3">
        <f t="shared" si="1"/>
        <v>-7</v>
      </c>
    </row>
    <row r="14" spans="24:48" x14ac:dyDescent="0.25">
      <c r="AV14" s="3">
        <f t="shared" si="1"/>
        <v>-7</v>
      </c>
    </row>
    <row r="15" spans="24:48" x14ac:dyDescent="0.25">
      <c r="AV15" s="3">
        <f t="shared" si="1"/>
        <v>-7</v>
      </c>
    </row>
    <row r="16" spans="24:48" x14ac:dyDescent="0.25">
      <c r="AV16" s="3">
        <f t="shared" si="1"/>
        <v>-7</v>
      </c>
    </row>
    <row r="17" spans="48:48" x14ac:dyDescent="0.25">
      <c r="AV17" s="3">
        <f t="shared" si="1"/>
        <v>-7</v>
      </c>
    </row>
    <row r="18" spans="48:48" x14ac:dyDescent="0.25">
      <c r="AV18" s="3">
        <f t="shared" si="1"/>
        <v>-7</v>
      </c>
    </row>
    <row r="19" spans="48:48" x14ac:dyDescent="0.25">
      <c r="AV19" s="3">
        <f t="shared" si="1"/>
        <v>-7</v>
      </c>
    </row>
    <row r="20" spans="48:48" x14ac:dyDescent="0.25">
      <c r="AV20" s="3">
        <f t="shared" si="1"/>
        <v>-7</v>
      </c>
    </row>
    <row r="21" spans="48:48" x14ac:dyDescent="0.25">
      <c r="AV21" s="3">
        <f t="shared" si="1"/>
        <v>-7</v>
      </c>
    </row>
    <row r="22" spans="48:48" x14ac:dyDescent="0.25">
      <c r="AV22" s="3">
        <f t="shared" si="1"/>
        <v>-7</v>
      </c>
    </row>
    <row r="23" spans="48:48" x14ac:dyDescent="0.25">
      <c r="AV23" s="3">
        <f t="shared" si="1"/>
        <v>-7</v>
      </c>
    </row>
    <row r="24" spans="48:48" x14ac:dyDescent="0.25">
      <c r="AV24" s="3">
        <f t="shared" si="1"/>
        <v>-7</v>
      </c>
    </row>
    <row r="25" spans="48:48" x14ac:dyDescent="0.25">
      <c r="AV25" s="3">
        <f t="shared" si="1"/>
        <v>-7</v>
      </c>
    </row>
    <row r="26" spans="48:48" x14ac:dyDescent="0.25">
      <c r="AV26" s="3">
        <f t="shared" si="1"/>
        <v>-7</v>
      </c>
    </row>
    <row r="27" spans="48:48" x14ac:dyDescent="0.25">
      <c r="AV27" s="3">
        <f t="shared" si="1"/>
        <v>-7</v>
      </c>
    </row>
    <row r="28" spans="48:48" x14ac:dyDescent="0.25">
      <c r="AV28" s="3">
        <f t="shared" si="1"/>
        <v>-7</v>
      </c>
    </row>
    <row r="29" spans="48:48" x14ac:dyDescent="0.25">
      <c r="AV29" s="3">
        <f t="shared" si="1"/>
        <v>-7</v>
      </c>
    </row>
    <row r="30" spans="48:48" x14ac:dyDescent="0.25">
      <c r="AV30" s="3">
        <f t="shared" si="1"/>
        <v>-7</v>
      </c>
    </row>
    <row r="31" spans="48:48" x14ac:dyDescent="0.25">
      <c r="AV31" s="3">
        <f t="shared" si="1"/>
        <v>-7</v>
      </c>
    </row>
    <row r="32" spans="48:48" x14ac:dyDescent="0.25">
      <c r="AV32" s="3">
        <f t="shared" si="1"/>
        <v>-7</v>
      </c>
    </row>
    <row r="33" spans="48:48" x14ac:dyDescent="0.25">
      <c r="AV33" s="3">
        <f t="shared" si="1"/>
        <v>-7</v>
      </c>
    </row>
    <row r="34" spans="48:48" x14ac:dyDescent="0.25">
      <c r="AV34" s="3">
        <f t="shared" si="1"/>
        <v>-7</v>
      </c>
    </row>
    <row r="35" spans="48:48" x14ac:dyDescent="0.25">
      <c r="AV35" s="3">
        <f t="shared" si="1"/>
        <v>-7</v>
      </c>
    </row>
    <row r="36" spans="48:48" x14ac:dyDescent="0.25">
      <c r="AV36" s="3">
        <f t="shared" si="1"/>
        <v>-7</v>
      </c>
    </row>
    <row r="37" spans="48:48" x14ac:dyDescent="0.25">
      <c r="AV37" s="3">
        <f t="shared" si="1"/>
        <v>-7</v>
      </c>
    </row>
    <row r="38" spans="48:48" x14ac:dyDescent="0.25">
      <c r="AV38" s="3">
        <f t="shared" si="1"/>
        <v>-7</v>
      </c>
    </row>
    <row r="39" spans="48:48" x14ac:dyDescent="0.25">
      <c r="AV39" s="3">
        <f t="shared" si="1"/>
        <v>-7</v>
      </c>
    </row>
    <row r="40" spans="48:48" x14ac:dyDescent="0.25">
      <c r="AV40" s="3">
        <f t="shared" si="1"/>
        <v>-7</v>
      </c>
    </row>
    <row r="41" spans="48:48" x14ac:dyDescent="0.25">
      <c r="AV41" s="3">
        <f t="shared" si="1"/>
        <v>-7</v>
      </c>
    </row>
    <row r="42" spans="48:48" x14ac:dyDescent="0.25">
      <c r="AV42" s="3">
        <f t="shared" si="1"/>
        <v>-7</v>
      </c>
    </row>
    <row r="43" spans="48:48" x14ac:dyDescent="0.25">
      <c r="AV43" s="3">
        <f t="shared" si="1"/>
        <v>-7</v>
      </c>
    </row>
    <row r="44" spans="48:48" x14ac:dyDescent="0.25">
      <c r="AV44" s="3">
        <f t="shared" si="1"/>
        <v>-7</v>
      </c>
    </row>
    <row r="45" spans="48:48" x14ac:dyDescent="0.25">
      <c r="AV45" s="3">
        <f t="shared" si="1"/>
        <v>-7</v>
      </c>
    </row>
    <row r="46" spans="48:48" x14ac:dyDescent="0.25">
      <c r="AV46" s="3">
        <f t="shared" si="1"/>
        <v>-7</v>
      </c>
    </row>
    <row r="47" spans="48:48" x14ac:dyDescent="0.25">
      <c r="AV47" s="3">
        <f t="shared" si="1"/>
        <v>-7</v>
      </c>
    </row>
    <row r="48" spans="48:48" x14ac:dyDescent="0.25">
      <c r="AV48" s="3">
        <f t="shared" si="1"/>
        <v>-7</v>
      </c>
    </row>
    <row r="49" spans="48:48" x14ac:dyDescent="0.25">
      <c r="AV49" s="3">
        <f t="shared" si="1"/>
        <v>-7</v>
      </c>
    </row>
    <row r="50" spans="48:48" x14ac:dyDescent="0.25">
      <c r="AV50" s="3">
        <f t="shared" si="1"/>
        <v>-7</v>
      </c>
    </row>
    <row r="51" spans="48:48" x14ac:dyDescent="0.25">
      <c r="AV51" s="3">
        <f t="shared" si="1"/>
        <v>-7</v>
      </c>
    </row>
    <row r="52" spans="48:48" x14ac:dyDescent="0.25">
      <c r="AV52" s="3">
        <f t="shared" si="1"/>
        <v>-7</v>
      </c>
    </row>
    <row r="53" spans="48:48" x14ac:dyDescent="0.25">
      <c r="AV53" s="3">
        <f t="shared" si="1"/>
        <v>-7</v>
      </c>
    </row>
    <row r="54" spans="48:48" x14ac:dyDescent="0.25">
      <c r="AV54" s="3">
        <f t="shared" si="1"/>
        <v>-7</v>
      </c>
    </row>
    <row r="55" spans="48:48" x14ac:dyDescent="0.25">
      <c r="AV55" s="3">
        <f t="shared" si="1"/>
        <v>-7</v>
      </c>
    </row>
    <row r="56" spans="48:48" x14ac:dyDescent="0.25">
      <c r="AV56" s="3">
        <f t="shared" si="1"/>
        <v>-7</v>
      </c>
    </row>
    <row r="57" spans="48:48" x14ac:dyDescent="0.25">
      <c r="AV57" s="3">
        <f t="shared" si="1"/>
        <v>-7</v>
      </c>
    </row>
    <row r="58" spans="48:48" x14ac:dyDescent="0.25">
      <c r="AV58" s="3">
        <f t="shared" si="1"/>
        <v>-7</v>
      </c>
    </row>
    <row r="59" spans="48:48" x14ac:dyDescent="0.25">
      <c r="AV59" s="3">
        <f t="shared" si="1"/>
        <v>-7</v>
      </c>
    </row>
    <row r="60" spans="48:48" x14ac:dyDescent="0.25">
      <c r="AV60" s="3">
        <f t="shared" si="1"/>
        <v>-7</v>
      </c>
    </row>
    <row r="61" spans="48:48" x14ac:dyDescent="0.25">
      <c r="AV61" s="3">
        <f t="shared" si="1"/>
        <v>-7</v>
      </c>
    </row>
    <row r="62" spans="48:48" x14ac:dyDescent="0.25">
      <c r="AV62" s="3">
        <f t="shared" si="1"/>
        <v>-7</v>
      </c>
    </row>
    <row r="63" spans="48:48" x14ac:dyDescent="0.25">
      <c r="AV63" s="3">
        <f t="shared" si="1"/>
        <v>-7</v>
      </c>
    </row>
    <row r="64" spans="48:48" x14ac:dyDescent="0.25">
      <c r="AV64" s="3">
        <f t="shared" si="1"/>
        <v>-7</v>
      </c>
    </row>
    <row r="65" spans="48:48" x14ac:dyDescent="0.25">
      <c r="AV65" s="3">
        <f t="shared" si="1"/>
        <v>-7</v>
      </c>
    </row>
    <row r="66" spans="48:48" x14ac:dyDescent="0.25">
      <c r="AV66" s="3">
        <f t="shared" si="1"/>
        <v>-7</v>
      </c>
    </row>
    <row r="67" spans="48:48" x14ac:dyDescent="0.25">
      <c r="AV67" s="3">
        <f t="shared" ref="AV67:AV130" si="2">AU67-7</f>
        <v>-7</v>
      </c>
    </row>
    <row r="68" spans="48:48" x14ac:dyDescent="0.25">
      <c r="AV68" s="3">
        <f t="shared" si="2"/>
        <v>-7</v>
      </c>
    </row>
    <row r="69" spans="48:48" x14ac:dyDescent="0.25">
      <c r="AV69" s="3">
        <f t="shared" si="2"/>
        <v>-7</v>
      </c>
    </row>
    <row r="70" spans="48:48" x14ac:dyDescent="0.25">
      <c r="AV70" s="3">
        <f t="shared" si="2"/>
        <v>-7</v>
      </c>
    </row>
    <row r="71" spans="48:48" x14ac:dyDescent="0.25">
      <c r="AV71" s="3">
        <f t="shared" si="2"/>
        <v>-7</v>
      </c>
    </row>
    <row r="72" spans="48:48" x14ac:dyDescent="0.25">
      <c r="AV72" s="3">
        <f t="shared" si="2"/>
        <v>-7</v>
      </c>
    </row>
    <row r="73" spans="48:48" x14ac:dyDescent="0.25">
      <c r="AV73" s="3">
        <f t="shared" si="2"/>
        <v>-7</v>
      </c>
    </row>
    <row r="74" spans="48:48" x14ac:dyDescent="0.25">
      <c r="AV74" s="3">
        <f t="shared" si="2"/>
        <v>-7</v>
      </c>
    </row>
    <row r="75" spans="48:48" x14ac:dyDescent="0.25">
      <c r="AV75" s="3">
        <f t="shared" si="2"/>
        <v>-7</v>
      </c>
    </row>
    <row r="76" spans="48:48" x14ac:dyDescent="0.25">
      <c r="AV76" s="3">
        <f t="shared" si="2"/>
        <v>-7</v>
      </c>
    </row>
    <row r="77" spans="48:48" x14ac:dyDescent="0.25">
      <c r="AV77" s="3">
        <f t="shared" si="2"/>
        <v>-7</v>
      </c>
    </row>
    <row r="78" spans="48:48" x14ac:dyDescent="0.25">
      <c r="AV78" s="3">
        <f t="shared" si="2"/>
        <v>-7</v>
      </c>
    </row>
    <row r="79" spans="48:48" x14ac:dyDescent="0.25">
      <c r="AV79" s="3">
        <f t="shared" si="2"/>
        <v>-7</v>
      </c>
    </row>
    <row r="80" spans="48:48" x14ac:dyDescent="0.25">
      <c r="AV80" s="3">
        <f t="shared" si="2"/>
        <v>-7</v>
      </c>
    </row>
    <row r="81" spans="48:48" x14ac:dyDescent="0.25">
      <c r="AV81" s="3">
        <f t="shared" si="2"/>
        <v>-7</v>
      </c>
    </row>
    <row r="82" spans="48:48" x14ac:dyDescent="0.25">
      <c r="AV82" s="3">
        <f t="shared" si="2"/>
        <v>-7</v>
      </c>
    </row>
    <row r="83" spans="48:48" x14ac:dyDescent="0.25">
      <c r="AV83" s="3">
        <f t="shared" si="2"/>
        <v>-7</v>
      </c>
    </row>
    <row r="84" spans="48:48" x14ac:dyDescent="0.25">
      <c r="AV84" s="3">
        <f t="shared" si="2"/>
        <v>-7</v>
      </c>
    </row>
    <row r="85" spans="48:48" x14ac:dyDescent="0.25">
      <c r="AV85" s="3">
        <f t="shared" si="2"/>
        <v>-7</v>
      </c>
    </row>
    <row r="86" spans="48:48" x14ac:dyDescent="0.25">
      <c r="AV86" s="3">
        <f t="shared" si="2"/>
        <v>-7</v>
      </c>
    </row>
    <row r="87" spans="48:48" x14ac:dyDescent="0.25">
      <c r="AV87" s="3">
        <f t="shared" si="2"/>
        <v>-7</v>
      </c>
    </row>
    <row r="88" spans="48:48" x14ac:dyDescent="0.25">
      <c r="AV88" s="3">
        <f t="shared" si="2"/>
        <v>-7</v>
      </c>
    </row>
    <row r="89" spans="48:48" x14ac:dyDescent="0.25">
      <c r="AV89" s="3">
        <f t="shared" si="2"/>
        <v>-7</v>
      </c>
    </row>
    <row r="90" spans="48:48" x14ac:dyDescent="0.25">
      <c r="AV90" s="3">
        <f t="shared" si="2"/>
        <v>-7</v>
      </c>
    </row>
    <row r="91" spans="48:48" x14ac:dyDescent="0.25">
      <c r="AV91" s="3">
        <f t="shared" si="2"/>
        <v>-7</v>
      </c>
    </row>
    <row r="92" spans="48:48" x14ac:dyDescent="0.25">
      <c r="AV92" s="3">
        <f t="shared" si="2"/>
        <v>-7</v>
      </c>
    </row>
    <row r="93" spans="48:48" x14ac:dyDescent="0.25">
      <c r="AV93" s="3">
        <f t="shared" si="2"/>
        <v>-7</v>
      </c>
    </row>
    <row r="94" spans="48:48" x14ac:dyDescent="0.25">
      <c r="AV94" s="3">
        <f t="shared" si="2"/>
        <v>-7</v>
      </c>
    </row>
    <row r="95" spans="48:48" x14ac:dyDescent="0.25">
      <c r="AV95" s="3">
        <f t="shared" si="2"/>
        <v>-7</v>
      </c>
    </row>
    <row r="96" spans="48:48" x14ac:dyDescent="0.25">
      <c r="AV96" s="3">
        <f t="shared" si="2"/>
        <v>-7</v>
      </c>
    </row>
    <row r="97" spans="48:48" x14ac:dyDescent="0.25">
      <c r="AV97" s="3">
        <f t="shared" si="2"/>
        <v>-7</v>
      </c>
    </row>
    <row r="98" spans="48:48" x14ac:dyDescent="0.25">
      <c r="AV98" s="3">
        <f t="shared" si="2"/>
        <v>-7</v>
      </c>
    </row>
    <row r="99" spans="48:48" x14ac:dyDescent="0.25">
      <c r="AV99" s="3">
        <f t="shared" si="2"/>
        <v>-7</v>
      </c>
    </row>
    <row r="100" spans="48:48" x14ac:dyDescent="0.25">
      <c r="AV100" s="3">
        <f t="shared" si="2"/>
        <v>-7</v>
      </c>
    </row>
    <row r="101" spans="48:48" x14ac:dyDescent="0.25">
      <c r="AV101" s="3">
        <f t="shared" si="2"/>
        <v>-7</v>
      </c>
    </row>
    <row r="102" spans="48:48" x14ac:dyDescent="0.25">
      <c r="AV102" s="3">
        <f t="shared" si="2"/>
        <v>-7</v>
      </c>
    </row>
    <row r="103" spans="48:48" x14ac:dyDescent="0.25">
      <c r="AV103" s="3">
        <f t="shared" si="2"/>
        <v>-7</v>
      </c>
    </row>
    <row r="104" spans="48:48" x14ac:dyDescent="0.25">
      <c r="AV104" s="3">
        <f t="shared" si="2"/>
        <v>-7</v>
      </c>
    </row>
    <row r="105" spans="48:48" x14ac:dyDescent="0.25">
      <c r="AV105" s="3">
        <f t="shared" si="2"/>
        <v>-7</v>
      </c>
    </row>
    <row r="106" spans="48:48" x14ac:dyDescent="0.25">
      <c r="AV106" s="3">
        <f t="shared" si="2"/>
        <v>-7</v>
      </c>
    </row>
    <row r="107" spans="48:48" x14ac:dyDescent="0.25">
      <c r="AV107" s="3">
        <f t="shared" si="2"/>
        <v>-7</v>
      </c>
    </row>
    <row r="108" spans="48:48" x14ac:dyDescent="0.25">
      <c r="AV108" s="3">
        <f t="shared" si="2"/>
        <v>-7</v>
      </c>
    </row>
    <row r="109" spans="48:48" x14ac:dyDescent="0.25">
      <c r="AV109" s="3">
        <f t="shared" si="2"/>
        <v>-7</v>
      </c>
    </row>
    <row r="110" spans="48:48" x14ac:dyDescent="0.25">
      <c r="AV110" s="3">
        <f t="shared" si="2"/>
        <v>-7</v>
      </c>
    </row>
    <row r="111" spans="48:48" x14ac:dyDescent="0.25">
      <c r="AV111" s="3">
        <f t="shared" si="2"/>
        <v>-7</v>
      </c>
    </row>
    <row r="112" spans="48:48" x14ac:dyDescent="0.25">
      <c r="AV112" s="3">
        <f t="shared" si="2"/>
        <v>-7</v>
      </c>
    </row>
    <row r="113" spans="48:48" x14ac:dyDescent="0.25">
      <c r="AV113" s="3">
        <f t="shared" si="2"/>
        <v>-7</v>
      </c>
    </row>
    <row r="114" spans="48:48" x14ac:dyDescent="0.25">
      <c r="AV114" s="3">
        <f t="shared" si="2"/>
        <v>-7</v>
      </c>
    </row>
    <row r="115" spans="48:48" x14ac:dyDescent="0.25">
      <c r="AV115" s="3">
        <f t="shared" si="2"/>
        <v>-7</v>
      </c>
    </row>
    <row r="116" spans="48:48" x14ac:dyDescent="0.25">
      <c r="AV116" s="3">
        <f t="shared" si="2"/>
        <v>-7</v>
      </c>
    </row>
    <row r="117" spans="48:48" x14ac:dyDescent="0.25">
      <c r="AV117" s="3">
        <f t="shared" si="2"/>
        <v>-7</v>
      </c>
    </row>
    <row r="118" spans="48:48" x14ac:dyDescent="0.25">
      <c r="AV118" s="3">
        <f t="shared" si="2"/>
        <v>-7</v>
      </c>
    </row>
    <row r="119" spans="48:48" x14ac:dyDescent="0.25">
      <c r="AV119" s="3">
        <f t="shared" si="2"/>
        <v>-7</v>
      </c>
    </row>
    <row r="120" spans="48:48" x14ac:dyDescent="0.25">
      <c r="AV120" s="3">
        <f t="shared" si="2"/>
        <v>-7</v>
      </c>
    </row>
    <row r="121" spans="48:48" x14ac:dyDescent="0.25">
      <c r="AV121" s="3">
        <f t="shared" si="2"/>
        <v>-7</v>
      </c>
    </row>
    <row r="122" spans="48:48" x14ac:dyDescent="0.25">
      <c r="AV122" s="3">
        <f t="shared" si="2"/>
        <v>-7</v>
      </c>
    </row>
    <row r="123" spans="48:48" x14ac:dyDescent="0.25">
      <c r="AV123" s="3">
        <f t="shared" si="2"/>
        <v>-7</v>
      </c>
    </row>
    <row r="124" spans="48:48" x14ac:dyDescent="0.25">
      <c r="AV124" s="3">
        <f t="shared" si="2"/>
        <v>-7</v>
      </c>
    </row>
    <row r="125" spans="48:48" x14ac:dyDescent="0.25">
      <c r="AV125" s="3">
        <f t="shared" si="2"/>
        <v>-7</v>
      </c>
    </row>
    <row r="126" spans="48:48" x14ac:dyDescent="0.25">
      <c r="AV126" s="3">
        <f t="shared" si="2"/>
        <v>-7</v>
      </c>
    </row>
    <row r="127" spans="48:48" x14ac:dyDescent="0.25">
      <c r="AV127" s="3">
        <f t="shared" si="2"/>
        <v>-7</v>
      </c>
    </row>
    <row r="128" spans="48:48" x14ac:dyDescent="0.25">
      <c r="AV128" s="3">
        <f t="shared" si="2"/>
        <v>-7</v>
      </c>
    </row>
    <row r="129" spans="48:48" x14ac:dyDescent="0.25">
      <c r="AV129" s="3">
        <f t="shared" si="2"/>
        <v>-7</v>
      </c>
    </row>
    <row r="130" spans="48:48" x14ac:dyDescent="0.25">
      <c r="AV130" s="3">
        <f t="shared" si="2"/>
        <v>-7</v>
      </c>
    </row>
    <row r="131" spans="48:48" x14ac:dyDescent="0.25">
      <c r="AV131" s="3">
        <f t="shared" ref="AV131:AV194" si="3">AU131-7</f>
        <v>-7</v>
      </c>
    </row>
    <row r="132" spans="48:48" x14ac:dyDescent="0.25">
      <c r="AV132" s="3">
        <f t="shared" si="3"/>
        <v>-7</v>
      </c>
    </row>
    <row r="133" spans="48:48" x14ac:dyDescent="0.25">
      <c r="AV133" s="3">
        <f t="shared" si="3"/>
        <v>-7</v>
      </c>
    </row>
    <row r="134" spans="48:48" x14ac:dyDescent="0.25">
      <c r="AV134" s="3">
        <f t="shared" si="3"/>
        <v>-7</v>
      </c>
    </row>
    <row r="135" spans="48:48" x14ac:dyDescent="0.25">
      <c r="AV135" s="3">
        <f t="shared" si="3"/>
        <v>-7</v>
      </c>
    </row>
    <row r="136" spans="48:48" x14ac:dyDescent="0.25">
      <c r="AV136" s="3">
        <f t="shared" si="3"/>
        <v>-7</v>
      </c>
    </row>
    <row r="137" spans="48:48" x14ac:dyDescent="0.25">
      <c r="AV137" s="3">
        <f t="shared" si="3"/>
        <v>-7</v>
      </c>
    </row>
    <row r="138" spans="48:48" x14ac:dyDescent="0.25">
      <c r="AV138" s="3">
        <f t="shared" si="3"/>
        <v>-7</v>
      </c>
    </row>
    <row r="139" spans="48:48" x14ac:dyDescent="0.25">
      <c r="AV139" s="3">
        <f t="shared" si="3"/>
        <v>-7</v>
      </c>
    </row>
    <row r="140" spans="48:48" x14ac:dyDescent="0.25">
      <c r="AV140" s="3">
        <f t="shared" si="3"/>
        <v>-7</v>
      </c>
    </row>
    <row r="141" spans="48:48" x14ac:dyDescent="0.25">
      <c r="AV141" s="3">
        <f t="shared" si="3"/>
        <v>-7</v>
      </c>
    </row>
    <row r="142" spans="48:48" x14ac:dyDescent="0.25">
      <c r="AV142" s="3">
        <f t="shared" si="3"/>
        <v>-7</v>
      </c>
    </row>
    <row r="143" spans="48:48" x14ac:dyDescent="0.25">
      <c r="AV143" s="3">
        <f t="shared" si="3"/>
        <v>-7</v>
      </c>
    </row>
    <row r="144" spans="48:48" x14ac:dyDescent="0.25">
      <c r="AV144" s="3">
        <f t="shared" si="3"/>
        <v>-7</v>
      </c>
    </row>
    <row r="145" spans="48:48" x14ac:dyDescent="0.25">
      <c r="AV145" s="3">
        <f t="shared" si="3"/>
        <v>-7</v>
      </c>
    </row>
    <row r="146" spans="48:48" x14ac:dyDescent="0.25">
      <c r="AV146" s="3">
        <f t="shared" si="3"/>
        <v>-7</v>
      </c>
    </row>
    <row r="147" spans="48:48" x14ac:dyDescent="0.25">
      <c r="AV147" s="3">
        <f t="shared" si="3"/>
        <v>-7</v>
      </c>
    </row>
    <row r="148" spans="48:48" x14ac:dyDescent="0.25">
      <c r="AV148" s="3">
        <f t="shared" si="3"/>
        <v>-7</v>
      </c>
    </row>
    <row r="149" spans="48:48" x14ac:dyDescent="0.25">
      <c r="AV149" s="3">
        <f t="shared" si="3"/>
        <v>-7</v>
      </c>
    </row>
    <row r="150" spans="48:48" x14ac:dyDescent="0.25">
      <c r="AV150" s="3">
        <f t="shared" si="3"/>
        <v>-7</v>
      </c>
    </row>
    <row r="151" spans="48:48" x14ac:dyDescent="0.25">
      <c r="AV151" s="3">
        <f t="shared" si="3"/>
        <v>-7</v>
      </c>
    </row>
    <row r="152" spans="48:48" x14ac:dyDescent="0.25">
      <c r="AV152" s="3">
        <f t="shared" si="3"/>
        <v>-7</v>
      </c>
    </row>
    <row r="153" spans="48:48" x14ac:dyDescent="0.25">
      <c r="AV153" s="3">
        <f t="shared" si="3"/>
        <v>-7</v>
      </c>
    </row>
    <row r="154" spans="48:48" x14ac:dyDescent="0.25">
      <c r="AV154" s="3">
        <f t="shared" si="3"/>
        <v>-7</v>
      </c>
    </row>
    <row r="155" spans="48:48" x14ac:dyDescent="0.25">
      <c r="AV155" s="3">
        <f t="shared" si="3"/>
        <v>-7</v>
      </c>
    </row>
    <row r="156" spans="48:48" x14ac:dyDescent="0.25">
      <c r="AV156" s="3">
        <f t="shared" si="3"/>
        <v>-7</v>
      </c>
    </row>
    <row r="157" spans="48:48" x14ac:dyDescent="0.25">
      <c r="AV157" s="3">
        <f t="shared" si="3"/>
        <v>-7</v>
      </c>
    </row>
    <row r="158" spans="48:48" x14ac:dyDescent="0.25">
      <c r="AV158" s="3">
        <f t="shared" si="3"/>
        <v>-7</v>
      </c>
    </row>
    <row r="159" spans="48:48" x14ac:dyDescent="0.25">
      <c r="AV159" s="3">
        <f t="shared" si="3"/>
        <v>-7</v>
      </c>
    </row>
    <row r="160" spans="48:48" x14ac:dyDescent="0.25">
      <c r="AV160" s="3">
        <f t="shared" si="3"/>
        <v>-7</v>
      </c>
    </row>
    <row r="161" spans="48:48" x14ac:dyDescent="0.25">
      <c r="AV161" s="3">
        <f t="shared" si="3"/>
        <v>-7</v>
      </c>
    </row>
    <row r="162" spans="48:48" x14ac:dyDescent="0.25">
      <c r="AV162" s="3">
        <f t="shared" si="3"/>
        <v>-7</v>
      </c>
    </row>
    <row r="163" spans="48:48" x14ac:dyDescent="0.25">
      <c r="AV163" s="3">
        <f t="shared" si="3"/>
        <v>-7</v>
      </c>
    </row>
    <row r="164" spans="48:48" x14ac:dyDescent="0.25">
      <c r="AV164" s="3">
        <f t="shared" si="3"/>
        <v>-7</v>
      </c>
    </row>
    <row r="165" spans="48:48" x14ac:dyDescent="0.25">
      <c r="AV165" s="3">
        <f t="shared" si="3"/>
        <v>-7</v>
      </c>
    </row>
    <row r="166" spans="48:48" x14ac:dyDescent="0.25">
      <c r="AV166" s="3">
        <f t="shared" si="3"/>
        <v>-7</v>
      </c>
    </row>
    <row r="167" spans="48:48" x14ac:dyDescent="0.25">
      <c r="AV167" s="3">
        <f t="shared" si="3"/>
        <v>-7</v>
      </c>
    </row>
    <row r="168" spans="48:48" x14ac:dyDescent="0.25">
      <c r="AV168" s="3">
        <f t="shared" si="3"/>
        <v>-7</v>
      </c>
    </row>
    <row r="169" spans="48:48" x14ac:dyDescent="0.25">
      <c r="AV169" s="3">
        <f t="shared" si="3"/>
        <v>-7</v>
      </c>
    </row>
    <row r="170" spans="48:48" x14ac:dyDescent="0.25">
      <c r="AV170" s="3">
        <f t="shared" si="3"/>
        <v>-7</v>
      </c>
    </row>
    <row r="171" spans="48:48" x14ac:dyDescent="0.25">
      <c r="AV171" s="3">
        <f t="shared" si="3"/>
        <v>-7</v>
      </c>
    </row>
    <row r="172" spans="48:48" x14ac:dyDescent="0.25">
      <c r="AV172" s="3">
        <f t="shared" si="3"/>
        <v>-7</v>
      </c>
    </row>
    <row r="173" spans="48:48" x14ac:dyDescent="0.25">
      <c r="AV173" s="3">
        <f t="shared" si="3"/>
        <v>-7</v>
      </c>
    </row>
    <row r="174" spans="48:48" x14ac:dyDescent="0.25">
      <c r="AV174" s="3">
        <f t="shared" si="3"/>
        <v>-7</v>
      </c>
    </row>
    <row r="175" spans="48:48" x14ac:dyDescent="0.25">
      <c r="AV175" s="3">
        <f t="shared" si="3"/>
        <v>-7</v>
      </c>
    </row>
    <row r="176" spans="48:48" x14ac:dyDescent="0.25">
      <c r="AV176" s="3">
        <f t="shared" si="3"/>
        <v>-7</v>
      </c>
    </row>
    <row r="177" spans="48:48" x14ac:dyDescent="0.25">
      <c r="AV177" s="3">
        <f t="shared" si="3"/>
        <v>-7</v>
      </c>
    </row>
    <row r="178" spans="48:48" x14ac:dyDescent="0.25">
      <c r="AV178" s="3">
        <f t="shared" si="3"/>
        <v>-7</v>
      </c>
    </row>
    <row r="179" spans="48:48" x14ac:dyDescent="0.25">
      <c r="AV179" s="3">
        <f t="shared" si="3"/>
        <v>-7</v>
      </c>
    </row>
    <row r="180" spans="48:48" x14ac:dyDescent="0.25">
      <c r="AV180" s="3">
        <f t="shared" si="3"/>
        <v>-7</v>
      </c>
    </row>
    <row r="181" spans="48:48" x14ac:dyDescent="0.25">
      <c r="AV181" s="3">
        <f t="shared" si="3"/>
        <v>-7</v>
      </c>
    </row>
    <row r="182" spans="48:48" x14ac:dyDescent="0.25">
      <c r="AV182" s="3">
        <f t="shared" si="3"/>
        <v>-7</v>
      </c>
    </row>
    <row r="183" spans="48:48" x14ac:dyDescent="0.25">
      <c r="AV183" s="3">
        <f t="shared" si="3"/>
        <v>-7</v>
      </c>
    </row>
    <row r="184" spans="48:48" x14ac:dyDescent="0.25">
      <c r="AV184" s="3">
        <f t="shared" si="3"/>
        <v>-7</v>
      </c>
    </row>
    <row r="185" spans="48:48" x14ac:dyDescent="0.25">
      <c r="AV185" s="3">
        <f t="shared" si="3"/>
        <v>-7</v>
      </c>
    </row>
    <row r="186" spans="48:48" x14ac:dyDescent="0.25">
      <c r="AV186" s="3">
        <f t="shared" si="3"/>
        <v>-7</v>
      </c>
    </row>
    <row r="187" spans="48:48" x14ac:dyDescent="0.25">
      <c r="AV187" s="3">
        <f t="shared" si="3"/>
        <v>-7</v>
      </c>
    </row>
    <row r="188" spans="48:48" x14ac:dyDescent="0.25">
      <c r="AV188" s="3">
        <f t="shared" si="3"/>
        <v>-7</v>
      </c>
    </row>
    <row r="189" spans="48:48" x14ac:dyDescent="0.25">
      <c r="AV189" s="3">
        <f t="shared" si="3"/>
        <v>-7</v>
      </c>
    </row>
    <row r="190" spans="48:48" x14ac:dyDescent="0.25">
      <c r="AV190" s="3">
        <f t="shared" si="3"/>
        <v>-7</v>
      </c>
    </row>
    <row r="191" spans="48:48" x14ac:dyDescent="0.25">
      <c r="AV191" s="3">
        <f t="shared" si="3"/>
        <v>-7</v>
      </c>
    </row>
    <row r="192" spans="48:48" x14ac:dyDescent="0.25">
      <c r="AV192" s="3">
        <f t="shared" si="3"/>
        <v>-7</v>
      </c>
    </row>
    <row r="193" spans="48:48" x14ac:dyDescent="0.25">
      <c r="AV193" s="3">
        <f t="shared" si="3"/>
        <v>-7</v>
      </c>
    </row>
    <row r="194" spans="48:48" x14ac:dyDescent="0.25">
      <c r="AV194" s="3">
        <f t="shared" si="3"/>
        <v>-7</v>
      </c>
    </row>
    <row r="195" spans="48:48" x14ac:dyDescent="0.25">
      <c r="AV195" s="3">
        <f t="shared" ref="AV195:AV258" si="4">AU195-7</f>
        <v>-7</v>
      </c>
    </row>
    <row r="196" spans="48:48" x14ac:dyDescent="0.25">
      <c r="AV196" s="3">
        <f t="shared" si="4"/>
        <v>-7</v>
      </c>
    </row>
    <row r="197" spans="48:48" x14ac:dyDescent="0.25">
      <c r="AV197" s="3">
        <f t="shared" si="4"/>
        <v>-7</v>
      </c>
    </row>
    <row r="198" spans="48:48" x14ac:dyDescent="0.25">
      <c r="AV198" s="3">
        <f t="shared" si="4"/>
        <v>-7</v>
      </c>
    </row>
    <row r="199" spans="48:48" x14ac:dyDescent="0.25">
      <c r="AV199" s="3">
        <f t="shared" si="4"/>
        <v>-7</v>
      </c>
    </row>
    <row r="200" spans="48:48" x14ac:dyDescent="0.25">
      <c r="AV200" s="3">
        <f t="shared" si="4"/>
        <v>-7</v>
      </c>
    </row>
    <row r="201" spans="48:48" x14ac:dyDescent="0.25">
      <c r="AV201" s="3">
        <f t="shared" si="4"/>
        <v>-7</v>
      </c>
    </row>
    <row r="202" spans="48:48" x14ac:dyDescent="0.25">
      <c r="AV202" s="3">
        <f t="shared" si="4"/>
        <v>-7</v>
      </c>
    </row>
    <row r="203" spans="48:48" x14ac:dyDescent="0.25">
      <c r="AV203" s="3">
        <f t="shared" si="4"/>
        <v>-7</v>
      </c>
    </row>
    <row r="204" spans="48:48" x14ac:dyDescent="0.25">
      <c r="AV204" s="3">
        <f t="shared" si="4"/>
        <v>-7</v>
      </c>
    </row>
    <row r="205" spans="48:48" x14ac:dyDescent="0.25">
      <c r="AV205" s="3">
        <f t="shared" si="4"/>
        <v>-7</v>
      </c>
    </row>
    <row r="206" spans="48:48" x14ac:dyDescent="0.25">
      <c r="AV206" s="3">
        <f t="shared" si="4"/>
        <v>-7</v>
      </c>
    </row>
    <row r="207" spans="48:48" x14ac:dyDescent="0.25">
      <c r="AV207" s="3">
        <f t="shared" si="4"/>
        <v>-7</v>
      </c>
    </row>
    <row r="208" spans="48:48" x14ac:dyDescent="0.25">
      <c r="AV208" s="3">
        <f t="shared" si="4"/>
        <v>-7</v>
      </c>
    </row>
    <row r="209" spans="48:48" x14ac:dyDescent="0.25">
      <c r="AV209" s="3">
        <f t="shared" si="4"/>
        <v>-7</v>
      </c>
    </row>
    <row r="210" spans="48:48" x14ac:dyDescent="0.25">
      <c r="AV210" s="3">
        <f t="shared" si="4"/>
        <v>-7</v>
      </c>
    </row>
    <row r="211" spans="48:48" x14ac:dyDescent="0.25">
      <c r="AV211" s="3">
        <f t="shared" si="4"/>
        <v>-7</v>
      </c>
    </row>
    <row r="212" spans="48:48" x14ac:dyDescent="0.25">
      <c r="AV212" s="3">
        <f t="shared" si="4"/>
        <v>-7</v>
      </c>
    </row>
    <row r="213" spans="48:48" x14ac:dyDescent="0.25">
      <c r="AV213" s="3">
        <f t="shared" si="4"/>
        <v>-7</v>
      </c>
    </row>
    <row r="214" spans="48:48" x14ac:dyDescent="0.25">
      <c r="AV214" s="3">
        <f t="shared" si="4"/>
        <v>-7</v>
      </c>
    </row>
    <row r="215" spans="48:48" x14ac:dyDescent="0.25">
      <c r="AV215" s="3">
        <f t="shared" si="4"/>
        <v>-7</v>
      </c>
    </row>
    <row r="216" spans="48:48" x14ac:dyDescent="0.25">
      <c r="AV216" s="3">
        <f t="shared" si="4"/>
        <v>-7</v>
      </c>
    </row>
    <row r="217" spans="48:48" x14ac:dyDescent="0.25">
      <c r="AV217" s="3">
        <f t="shared" si="4"/>
        <v>-7</v>
      </c>
    </row>
    <row r="218" spans="48:48" x14ac:dyDescent="0.25">
      <c r="AV218" s="3">
        <f t="shared" si="4"/>
        <v>-7</v>
      </c>
    </row>
    <row r="219" spans="48:48" x14ac:dyDescent="0.25">
      <c r="AV219" s="3">
        <f t="shared" si="4"/>
        <v>-7</v>
      </c>
    </row>
    <row r="220" spans="48:48" x14ac:dyDescent="0.25">
      <c r="AV220" s="3">
        <f t="shared" si="4"/>
        <v>-7</v>
      </c>
    </row>
    <row r="221" spans="48:48" x14ac:dyDescent="0.25">
      <c r="AV221" s="3">
        <f t="shared" si="4"/>
        <v>-7</v>
      </c>
    </row>
    <row r="222" spans="48:48" x14ac:dyDescent="0.25">
      <c r="AV222" s="3">
        <f t="shared" si="4"/>
        <v>-7</v>
      </c>
    </row>
    <row r="223" spans="48:48" x14ac:dyDescent="0.25">
      <c r="AV223" s="3">
        <f t="shared" si="4"/>
        <v>-7</v>
      </c>
    </row>
    <row r="224" spans="48:48" x14ac:dyDescent="0.25">
      <c r="AV224" s="3">
        <f t="shared" si="4"/>
        <v>-7</v>
      </c>
    </row>
    <row r="225" spans="48:48" x14ac:dyDescent="0.25">
      <c r="AV225" s="3">
        <f t="shared" si="4"/>
        <v>-7</v>
      </c>
    </row>
    <row r="226" spans="48:48" x14ac:dyDescent="0.25">
      <c r="AV226" s="3">
        <f t="shared" si="4"/>
        <v>-7</v>
      </c>
    </row>
    <row r="227" spans="48:48" x14ac:dyDescent="0.25">
      <c r="AV227" s="3">
        <f t="shared" si="4"/>
        <v>-7</v>
      </c>
    </row>
    <row r="228" spans="48:48" x14ac:dyDescent="0.25">
      <c r="AV228" s="3">
        <f t="shared" si="4"/>
        <v>-7</v>
      </c>
    </row>
    <row r="229" spans="48:48" x14ac:dyDescent="0.25">
      <c r="AV229" s="3">
        <f t="shared" si="4"/>
        <v>-7</v>
      </c>
    </row>
    <row r="230" spans="48:48" x14ac:dyDescent="0.25">
      <c r="AV230" s="3">
        <f t="shared" si="4"/>
        <v>-7</v>
      </c>
    </row>
    <row r="231" spans="48:48" x14ac:dyDescent="0.25">
      <c r="AV231" s="3">
        <f t="shared" si="4"/>
        <v>-7</v>
      </c>
    </row>
    <row r="232" spans="48:48" x14ac:dyDescent="0.25">
      <c r="AV232" s="3">
        <f t="shared" si="4"/>
        <v>-7</v>
      </c>
    </row>
    <row r="233" spans="48:48" x14ac:dyDescent="0.25">
      <c r="AV233" s="3">
        <f t="shared" si="4"/>
        <v>-7</v>
      </c>
    </row>
    <row r="234" spans="48:48" x14ac:dyDescent="0.25">
      <c r="AV234" s="3">
        <f t="shared" si="4"/>
        <v>-7</v>
      </c>
    </row>
    <row r="235" spans="48:48" x14ac:dyDescent="0.25">
      <c r="AV235" s="3">
        <f t="shared" si="4"/>
        <v>-7</v>
      </c>
    </row>
    <row r="236" spans="48:48" x14ac:dyDescent="0.25">
      <c r="AV236" s="3">
        <f t="shared" si="4"/>
        <v>-7</v>
      </c>
    </row>
    <row r="237" spans="48:48" x14ac:dyDescent="0.25">
      <c r="AV237" s="3">
        <f t="shared" si="4"/>
        <v>-7</v>
      </c>
    </row>
    <row r="238" spans="48:48" x14ac:dyDescent="0.25">
      <c r="AV238" s="3">
        <f t="shared" si="4"/>
        <v>-7</v>
      </c>
    </row>
    <row r="239" spans="48:48" x14ac:dyDescent="0.25">
      <c r="AV239" s="3">
        <f t="shared" si="4"/>
        <v>-7</v>
      </c>
    </row>
    <row r="240" spans="48:48" x14ac:dyDescent="0.25">
      <c r="AV240" s="3">
        <f t="shared" si="4"/>
        <v>-7</v>
      </c>
    </row>
    <row r="241" spans="48:48" x14ac:dyDescent="0.25">
      <c r="AV241" s="3">
        <f t="shared" si="4"/>
        <v>-7</v>
      </c>
    </row>
    <row r="242" spans="48:48" x14ac:dyDescent="0.25">
      <c r="AV242" s="3">
        <f t="shared" si="4"/>
        <v>-7</v>
      </c>
    </row>
    <row r="243" spans="48:48" x14ac:dyDescent="0.25">
      <c r="AV243" s="3">
        <f t="shared" si="4"/>
        <v>-7</v>
      </c>
    </row>
    <row r="244" spans="48:48" x14ac:dyDescent="0.25">
      <c r="AV244" s="3">
        <f t="shared" si="4"/>
        <v>-7</v>
      </c>
    </row>
    <row r="245" spans="48:48" x14ac:dyDescent="0.25">
      <c r="AV245" s="3">
        <f t="shared" si="4"/>
        <v>-7</v>
      </c>
    </row>
    <row r="246" spans="48:48" x14ac:dyDescent="0.25">
      <c r="AV246" s="3">
        <f t="shared" si="4"/>
        <v>-7</v>
      </c>
    </row>
    <row r="247" spans="48:48" x14ac:dyDescent="0.25">
      <c r="AV247" s="3">
        <f t="shared" si="4"/>
        <v>-7</v>
      </c>
    </row>
    <row r="248" spans="48:48" x14ac:dyDescent="0.25">
      <c r="AV248" s="3">
        <f t="shared" si="4"/>
        <v>-7</v>
      </c>
    </row>
    <row r="249" spans="48:48" x14ac:dyDescent="0.25">
      <c r="AV249" s="3">
        <f t="shared" si="4"/>
        <v>-7</v>
      </c>
    </row>
    <row r="250" spans="48:48" x14ac:dyDescent="0.25">
      <c r="AV250" s="3">
        <f t="shared" si="4"/>
        <v>-7</v>
      </c>
    </row>
    <row r="251" spans="48:48" x14ac:dyDescent="0.25">
      <c r="AV251" s="3">
        <f t="shared" si="4"/>
        <v>-7</v>
      </c>
    </row>
    <row r="252" spans="48:48" x14ac:dyDescent="0.25">
      <c r="AV252" s="3">
        <f t="shared" si="4"/>
        <v>-7</v>
      </c>
    </row>
    <row r="253" spans="48:48" x14ac:dyDescent="0.25">
      <c r="AV253" s="3">
        <f t="shared" si="4"/>
        <v>-7</v>
      </c>
    </row>
    <row r="254" spans="48:48" x14ac:dyDescent="0.25">
      <c r="AV254" s="3">
        <f t="shared" si="4"/>
        <v>-7</v>
      </c>
    </row>
    <row r="255" spans="48:48" x14ac:dyDescent="0.25">
      <c r="AV255" s="3">
        <f t="shared" si="4"/>
        <v>-7</v>
      </c>
    </row>
    <row r="256" spans="48:48" x14ac:dyDescent="0.25">
      <c r="AV256" s="3">
        <f t="shared" si="4"/>
        <v>-7</v>
      </c>
    </row>
    <row r="257" spans="48:48" x14ac:dyDescent="0.25">
      <c r="AV257" s="3">
        <f t="shared" si="4"/>
        <v>-7</v>
      </c>
    </row>
    <row r="258" spans="48:48" x14ac:dyDescent="0.25">
      <c r="AV258" s="3">
        <f t="shared" si="4"/>
        <v>-7</v>
      </c>
    </row>
    <row r="259" spans="48:48" x14ac:dyDescent="0.25">
      <c r="AV259" s="3">
        <f t="shared" ref="AV259:AV322" si="5">AU259-7</f>
        <v>-7</v>
      </c>
    </row>
    <row r="260" spans="48:48" x14ac:dyDescent="0.25">
      <c r="AV260" s="3">
        <f t="shared" si="5"/>
        <v>-7</v>
      </c>
    </row>
    <row r="261" spans="48:48" x14ac:dyDescent="0.25">
      <c r="AV261" s="3">
        <f t="shared" si="5"/>
        <v>-7</v>
      </c>
    </row>
    <row r="262" spans="48:48" x14ac:dyDescent="0.25">
      <c r="AV262" s="3">
        <f t="shared" si="5"/>
        <v>-7</v>
      </c>
    </row>
    <row r="263" spans="48:48" x14ac:dyDescent="0.25">
      <c r="AV263" s="3">
        <f t="shared" si="5"/>
        <v>-7</v>
      </c>
    </row>
    <row r="264" spans="48:48" x14ac:dyDescent="0.25">
      <c r="AV264" s="3">
        <f t="shared" si="5"/>
        <v>-7</v>
      </c>
    </row>
    <row r="265" spans="48:48" x14ac:dyDescent="0.25">
      <c r="AV265" s="3">
        <f t="shared" si="5"/>
        <v>-7</v>
      </c>
    </row>
    <row r="266" spans="48:48" x14ac:dyDescent="0.25">
      <c r="AV266" s="3">
        <f t="shared" si="5"/>
        <v>-7</v>
      </c>
    </row>
    <row r="267" spans="48:48" x14ac:dyDescent="0.25">
      <c r="AV267" s="3">
        <f t="shared" si="5"/>
        <v>-7</v>
      </c>
    </row>
    <row r="268" spans="48:48" x14ac:dyDescent="0.25">
      <c r="AV268" s="3">
        <f t="shared" si="5"/>
        <v>-7</v>
      </c>
    </row>
    <row r="269" spans="48:48" x14ac:dyDescent="0.25">
      <c r="AV269" s="3">
        <f t="shared" si="5"/>
        <v>-7</v>
      </c>
    </row>
    <row r="270" spans="48:48" x14ac:dyDescent="0.25">
      <c r="AV270" s="3">
        <f t="shared" si="5"/>
        <v>-7</v>
      </c>
    </row>
    <row r="271" spans="48:48" x14ac:dyDescent="0.25">
      <c r="AV271" s="3">
        <f t="shared" si="5"/>
        <v>-7</v>
      </c>
    </row>
    <row r="272" spans="48:48" x14ac:dyDescent="0.25">
      <c r="AV272" s="3">
        <f t="shared" si="5"/>
        <v>-7</v>
      </c>
    </row>
    <row r="273" spans="48:48" x14ac:dyDescent="0.25">
      <c r="AV273" s="3">
        <f t="shared" si="5"/>
        <v>-7</v>
      </c>
    </row>
    <row r="274" spans="48:48" x14ac:dyDescent="0.25">
      <c r="AV274" s="3">
        <f t="shared" si="5"/>
        <v>-7</v>
      </c>
    </row>
    <row r="275" spans="48:48" x14ac:dyDescent="0.25">
      <c r="AV275" s="3">
        <f t="shared" si="5"/>
        <v>-7</v>
      </c>
    </row>
    <row r="276" spans="48:48" x14ac:dyDescent="0.25">
      <c r="AV276" s="3">
        <f t="shared" si="5"/>
        <v>-7</v>
      </c>
    </row>
    <row r="277" spans="48:48" x14ac:dyDescent="0.25">
      <c r="AV277" s="3">
        <f t="shared" si="5"/>
        <v>-7</v>
      </c>
    </row>
    <row r="278" spans="48:48" x14ac:dyDescent="0.25">
      <c r="AV278" s="3">
        <f t="shared" si="5"/>
        <v>-7</v>
      </c>
    </row>
    <row r="279" spans="48:48" x14ac:dyDescent="0.25">
      <c r="AV279" s="3">
        <f t="shared" si="5"/>
        <v>-7</v>
      </c>
    </row>
    <row r="280" spans="48:48" x14ac:dyDescent="0.25">
      <c r="AV280" s="3">
        <f t="shared" si="5"/>
        <v>-7</v>
      </c>
    </row>
    <row r="281" spans="48:48" x14ac:dyDescent="0.25">
      <c r="AV281" s="3">
        <f t="shared" si="5"/>
        <v>-7</v>
      </c>
    </row>
    <row r="282" spans="48:48" x14ac:dyDescent="0.25">
      <c r="AV282" s="3">
        <f t="shared" si="5"/>
        <v>-7</v>
      </c>
    </row>
    <row r="283" spans="48:48" x14ac:dyDescent="0.25">
      <c r="AV283" s="3">
        <f t="shared" si="5"/>
        <v>-7</v>
      </c>
    </row>
    <row r="284" spans="48:48" x14ac:dyDescent="0.25">
      <c r="AV284" s="3">
        <f t="shared" si="5"/>
        <v>-7</v>
      </c>
    </row>
    <row r="285" spans="48:48" x14ac:dyDescent="0.25">
      <c r="AV285" s="3">
        <f t="shared" si="5"/>
        <v>-7</v>
      </c>
    </row>
    <row r="286" spans="48:48" x14ac:dyDescent="0.25">
      <c r="AV286" s="3">
        <f t="shared" si="5"/>
        <v>-7</v>
      </c>
    </row>
    <row r="287" spans="48:48" x14ac:dyDescent="0.25">
      <c r="AV287" s="3">
        <f t="shared" si="5"/>
        <v>-7</v>
      </c>
    </row>
    <row r="288" spans="48:48" x14ac:dyDescent="0.25">
      <c r="AV288" s="3">
        <f t="shared" si="5"/>
        <v>-7</v>
      </c>
    </row>
    <row r="289" spans="48:48" x14ac:dyDescent="0.25">
      <c r="AV289" s="3">
        <f t="shared" si="5"/>
        <v>-7</v>
      </c>
    </row>
    <row r="290" spans="48:48" x14ac:dyDescent="0.25">
      <c r="AV290" s="3">
        <f t="shared" si="5"/>
        <v>-7</v>
      </c>
    </row>
    <row r="291" spans="48:48" x14ac:dyDescent="0.25">
      <c r="AV291" s="3">
        <f t="shared" si="5"/>
        <v>-7</v>
      </c>
    </row>
    <row r="292" spans="48:48" x14ac:dyDescent="0.25">
      <c r="AV292" s="3">
        <f t="shared" si="5"/>
        <v>-7</v>
      </c>
    </row>
    <row r="293" spans="48:48" x14ac:dyDescent="0.25">
      <c r="AV293" s="3">
        <f t="shared" si="5"/>
        <v>-7</v>
      </c>
    </row>
    <row r="294" spans="48:48" x14ac:dyDescent="0.25">
      <c r="AV294" s="3">
        <f t="shared" si="5"/>
        <v>-7</v>
      </c>
    </row>
    <row r="295" spans="48:48" x14ac:dyDescent="0.25">
      <c r="AV295" s="3">
        <f t="shared" si="5"/>
        <v>-7</v>
      </c>
    </row>
    <row r="296" spans="48:48" x14ac:dyDescent="0.25">
      <c r="AV296" s="3">
        <f t="shared" si="5"/>
        <v>-7</v>
      </c>
    </row>
    <row r="297" spans="48:48" x14ac:dyDescent="0.25">
      <c r="AV297" s="3">
        <f t="shared" si="5"/>
        <v>-7</v>
      </c>
    </row>
    <row r="298" spans="48:48" x14ac:dyDescent="0.25">
      <c r="AV298" s="3">
        <f t="shared" si="5"/>
        <v>-7</v>
      </c>
    </row>
    <row r="299" spans="48:48" x14ac:dyDescent="0.25">
      <c r="AV299" s="3">
        <f t="shared" si="5"/>
        <v>-7</v>
      </c>
    </row>
    <row r="300" spans="48:48" x14ac:dyDescent="0.25">
      <c r="AV300" s="3">
        <f t="shared" si="5"/>
        <v>-7</v>
      </c>
    </row>
    <row r="301" spans="48:48" x14ac:dyDescent="0.25">
      <c r="AV301" s="3">
        <f t="shared" si="5"/>
        <v>-7</v>
      </c>
    </row>
    <row r="302" spans="48:48" x14ac:dyDescent="0.25">
      <c r="AV302" s="3">
        <f t="shared" si="5"/>
        <v>-7</v>
      </c>
    </row>
    <row r="303" spans="48:48" x14ac:dyDescent="0.25">
      <c r="AV303" s="3">
        <f t="shared" si="5"/>
        <v>-7</v>
      </c>
    </row>
    <row r="304" spans="48:48" x14ac:dyDescent="0.25">
      <c r="AV304" s="3">
        <f t="shared" si="5"/>
        <v>-7</v>
      </c>
    </row>
    <row r="305" spans="48:48" x14ac:dyDescent="0.25">
      <c r="AV305" s="3">
        <f t="shared" si="5"/>
        <v>-7</v>
      </c>
    </row>
    <row r="306" spans="48:48" x14ac:dyDescent="0.25">
      <c r="AV306" s="3">
        <f t="shared" si="5"/>
        <v>-7</v>
      </c>
    </row>
    <row r="307" spans="48:48" x14ac:dyDescent="0.25">
      <c r="AV307" s="3">
        <f t="shared" si="5"/>
        <v>-7</v>
      </c>
    </row>
    <row r="308" spans="48:48" x14ac:dyDescent="0.25">
      <c r="AV308" s="3">
        <f t="shared" si="5"/>
        <v>-7</v>
      </c>
    </row>
    <row r="309" spans="48:48" x14ac:dyDescent="0.25">
      <c r="AV309" s="3">
        <f t="shared" si="5"/>
        <v>-7</v>
      </c>
    </row>
    <row r="310" spans="48:48" x14ac:dyDescent="0.25">
      <c r="AV310" s="3">
        <f t="shared" si="5"/>
        <v>-7</v>
      </c>
    </row>
    <row r="311" spans="48:48" x14ac:dyDescent="0.25">
      <c r="AV311" s="3">
        <f t="shared" si="5"/>
        <v>-7</v>
      </c>
    </row>
    <row r="312" spans="48:48" x14ac:dyDescent="0.25">
      <c r="AV312" s="3">
        <f t="shared" si="5"/>
        <v>-7</v>
      </c>
    </row>
    <row r="313" spans="48:48" x14ac:dyDescent="0.25">
      <c r="AV313" s="3">
        <f t="shared" si="5"/>
        <v>-7</v>
      </c>
    </row>
    <row r="314" spans="48:48" x14ac:dyDescent="0.25">
      <c r="AV314" s="3">
        <f t="shared" si="5"/>
        <v>-7</v>
      </c>
    </row>
    <row r="315" spans="48:48" x14ac:dyDescent="0.25">
      <c r="AV315" s="3">
        <f t="shared" si="5"/>
        <v>-7</v>
      </c>
    </row>
    <row r="316" spans="48:48" x14ac:dyDescent="0.25">
      <c r="AV316" s="3">
        <f t="shared" si="5"/>
        <v>-7</v>
      </c>
    </row>
    <row r="317" spans="48:48" x14ac:dyDescent="0.25">
      <c r="AV317" s="3">
        <f t="shared" si="5"/>
        <v>-7</v>
      </c>
    </row>
    <row r="318" spans="48:48" x14ac:dyDescent="0.25">
      <c r="AV318" s="3">
        <f t="shared" si="5"/>
        <v>-7</v>
      </c>
    </row>
    <row r="319" spans="48:48" x14ac:dyDescent="0.25">
      <c r="AV319" s="3">
        <f t="shared" si="5"/>
        <v>-7</v>
      </c>
    </row>
    <row r="320" spans="48:48" x14ac:dyDescent="0.25">
      <c r="AV320" s="3">
        <f t="shared" si="5"/>
        <v>-7</v>
      </c>
    </row>
    <row r="321" spans="48:48" x14ac:dyDescent="0.25">
      <c r="AV321" s="3">
        <f t="shared" si="5"/>
        <v>-7</v>
      </c>
    </row>
    <row r="322" spans="48:48" x14ac:dyDescent="0.25">
      <c r="AV322" s="3">
        <f t="shared" si="5"/>
        <v>-7</v>
      </c>
    </row>
    <row r="323" spans="48:48" x14ac:dyDescent="0.25">
      <c r="AV323" s="3">
        <f t="shared" ref="AV323:AV386" si="6">AU323-7</f>
        <v>-7</v>
      </c>
    </row>
    <row r="324" spans="48:48" x14ac:dyDescent="0.25">
      <c r="AV324" s="3">
        <f t="shared" si="6"/>
        <v>-7</v>
      </c>
    </row>
    <row r="325" spans="48:48" x14ac:dyDescent="0.25">
      <c r="AV325" s="3">
        <f t="shared" si="6"/>
        <v>-7</v>
      </c>
    </row>
    <row r="326" spans="48:48" x14ac:dyDescent="0.25">
      <c r="AV326" s="3">
        <f t="shared" si="6"/>
        <v>-7</v>
      </c>
    </row>
    <row r="327" spans="48:48" x14ac:dyDescent="0.25">
      <c r="AV327" s="3">
        <f t="shared" si="6"/>
        <v>-7</v>
      </c>
    </row>
    <row r="328" spans="48:48" x14ac:dyDescent="0.25">
      <c r="AV328" s="3">
        <f t="shared" si="6"/>
        <v>-7</v>
      </c>
    </row>
    <row r="329" spans="48:48" x14ac:dyDescent="0.25">
      <c r="AV329" s="3">
        <f t="shared" si="6"/>
        <v>-7</v>
      </c>
    </row>
    <row r="330" spans="48:48" x14ac:dyDescent="0.25">
      <c r="AV330" s="3">
        <f t="shared" si="6"/>
        <v>-7</v>
      </c>
    </row>
    <row r="331" spans="48:48" x14ac:dyDescent="0.25">
      <c r="AV331" s="3">
        <f t="shared" si="6"/>
        <v>-7</v>
      </c>
    </row>
    <row r="332" spans="48:48" x14ac:dyDescent="0.25">
      <c r="AV332" s="3">
        <f t="shared" si="6"/>
        <v>-7</v>
      </c>
    </row>
    <row r="333" spans="48:48" x14ac:dyDescent="0.25">
      <c r="AV333" s="3">
        <f t="shared" si="6"/>
        <v>-7</v>
      </c>
    </row>
    <row r="334" spans="48:48" x14ac:dyDescent="0.25">
      <c r="AV334" s="3">
        <f t="shared" si="6"/>
        <v>-7</v>
      </c>
    </row>
    <row r="335" spans="48:48" x14ac:dyDescent="0.25">
      <c r="AV335" s="3">
        <f t="shared" si="6"/>
        <v>-7</v>
      </c>
    </row>
    <row r="336" spans="48:48" x14ac:dyDescent="0.25">
      <c r="AV336" s="3">
        <f t="shared" si="6"/>
        <v>-7</v>
      </c>
    </row>
    <row r="337" spans="48:48" x14ac:dyDescent="0.25">
      <c r="AV337" s="3">
        <f t="shared" si="6"/>
        <v>-7</v>
      </c>
    </row>
    <row r="338" spans="48:48" x14ac:dyDescent="0.25">
      <c r="AV338" s="3">
        <f t="shared" si="6"/>
        <v>-7</v>
      </c>
    </row>
    <row r="339" spans="48:48" x14ac:dyDescent="0.25">
      <c r="AV339" s="3">
        <f t="shared" si="6"/>
        <v>-7</v>
      </c>
    </row>
    <row r="340" spans="48:48" x14ac:dyDescent="0.25">
      <c r="AV340" s="3">
        <f t="shared" si="6"/>
        <v>-7</v>
      </c>
    </row>
    <row r="341" spans="48:48" x14ac:dyDescent="0.25">
      <c r="AV341" s="3">
        <f t="shared" si="6"/>
        <v>-7</v>
      </c>
    </row>
    <row r="342" spans="48:48" x14ac:dyDescent="0.25">
      <c r="AV342" s="3">
        <f t="shared" si="6"/>
        <v>-7</v>
      </c>
    </row>
    <row r="343" spans="48:48" x14ac:dyDescent="0.25">
      <c r="AV343" s="3">
        <f t="shared" si="6"/>
        <v>-7</v>
      </c>
    </row>
    <row r="344" spans="48:48" x14ac:dyDescent="0.25">
      <c r="AV344" s="3">
        <f t="shared" si="6"/>
        <v>-7</v>
      </c>
    </row>
    <row r="345" spans="48:48" x14ac:dyDescent="0.25">
      <c r="AV345" s="3">
        <f t="shared" si="6"/>
        <v>-7</v>
      </c>
    </row>
    <row r="346" spans="48:48" x14ac:dyDescent="0.25">
      <c r="AV346" s="3">
        <f t="shared" si="6"/>
        <v>-7</v>
      </c>
    </row>
    <row r="347" spans="48:48" x14ac:dyDescent="0.25">
      <c r="AV347" s="3">
        <f t="shared" si="6"/>
        <v>-7</v>
      </c>
    </row>
    <row r="348" spans="48:48" x14ac:dyDescent="0.25">
      <c r="AV348" s="3">
        <f t="shared" si="6"/>
        <v>-7</v>
      </c>
    </row>
    <row r="349" spans="48:48" x14ac:dyDescent="0.25">
      <c r="AV349" s="3">
        <f t="shared" si="6"/>
        <v>-7</v>
      </c>
    </row>
    <row r="350" spans="48:48" x14ac:dyDescent="0.25">
      <c r="AV350" s="3">
        <f t="shared" si="6"/>
        <v>-7</v>
      </c>
    </row>
    <row r="351" spans="48:48" x14ac:dyDescent="0.25">
      <c r="AV351" s="3">
        <f t="shared" si="6"/>
        <v>-7</v>
      </c>
    </row>
    <row r="352" spans="48:48" x14ac:dyDescent="0.25">
      <c r="AV352" s="3">
        <f t="shared" si="6"/>
        <v>-7</v>
      </c>
    </row>
    <row r="353" spans="48:48" x14ac:dyDescent="0.25">
      <c r="AV353" s="3">
        <f t="shared" si="6"/>
        <v>-7</v>
      </c>
    </row>
    <row r="354" spans="48:48" x14ac:dyDescent="0.25">
      <c r="AV354" s="3">
        <f t="shared" si="6"/>
        <v>-7</v>
      </c>
    </row>
    <row r="355" spans="48:48" x14ac:dyDescent="0.25">
      <c r="AV355" s="3">
        <f t="shared" si="6"/>
        <v>-7</v>
      </c>
    </row>
    <row r="356" spans="48:48" x14ac:dyDescent="0.25">
      <c r="AV356" s="3">
        <f t="shared" si="6"/>
        <v>-7</v>
      </c>
    </row>
    <row r="357" spans="48:48" x14ac:dyDescent="0.25">
      <c r="AV357" s="3">
        <f t="shared" si="6"/>
        <v>-7</v>
      </c>
    </row>
    <row r="358" spans="48:48" x14ac:dyDescent="0.25">
      <c r="AV358" s="3">
        <f t="shared" si="6"/>
        <v>-7</v>
      </c>
    </row>
    <row r="359" spans="48:48" x14ac:dyDescent="0.25">
      <c r="AV359" s="3">
        <f t="shared" si="6"/>
        <v>-7</v>
      </c>
    </row>
    <row r="360" spans="48:48" x14ac:dyDescent="0.25">
      <c r="AV360" s="3">
        <f t="shared" si="6"/>
        <v>-7</v>
      </c>
    </row>
    <row r="361" spans="48:48" x14ac:dyDescent="0.25">
      <c r="AV361" s="3">
        <f t="shared" si="6"/>
        <v>-7</v>
      </c>
    </row>
    <row r="362" spans="48:48" x14ac:dyDescent="0.25">
      <c r="AV362" s="3">
        <f t="shared" si="6"/>
        <v>-7</v>
      </c>
    </row>
    <row r="363" spans="48:48" x14ac:dyDescent="0.25">
      <c r="AV363" s="3">
        <f t="shared" si="6"/>
        <v>-7</v>
      </c>
    </row>
    <row r="364" spans="48:48" x14ac:dyDescent="0.25">
      <c r="AV364" s="3">
        <f t="shared" si="6"/>
        <v>-7</v>
      </c>
    </row>
    <row r="365" spans="48:48" x14ac:dyDescent="0.25">
      <c r="AV365" s="3">
        <f t="shared" si="6"/>
        <v>-7</v>
      </c>
    </row>
    <row r="366" spans="48:48" x14ac:dyDescent="0.25">
      <c r="AV366" s="3">
        <f t="shared" si="6"/>
        <v>-7</v>
      </c>
    </row>
    <row r="367" spans="48:48" x14ac:dyDescent="0.25">
      <c r="AV367" s="3">
        <f t="shared" si="6"/>
        <v>-7</v>
      </c>
    </row>
    <row r="368" spans="48:48" x14ac:dyDescent="0.25">
      <c r="AV368" s="3">
        <f t="shared" si="6"/>
        <v>-7</v>
      </c>
    </row>
    <row r="369" spans="48:48" x14ac:dyDescent="0.25">
      <c r="AV369" s="3">
        <f t="shared" si="6"/>
        <v>-7</v>
      </c>
    </row>
    <row r="370" spans="48:48" x14ac:dyDescent="0.25">
      <c r="AV370" s="3">
        <f t="shared" si="6"/>
        <v>-7</v>
      </c>
    </row>
    <row r="371" spans="48:48" x14ac:dyDescent="0.25">
      <c r="AV371" s="3">
        <f t="shared" si="6"/>
        <v>-7</v>
      </c>
    </row>
    <row r="372" spans="48:48" x14ac:dyDescent="0.25">
      <c r="AV372" s="3">
        <f t="shared" si="6"/>
        <v>-7</v>
      </c>
    </row>
    <row r="373" spans="48:48" x14ac:dyDescent="0.25">
      <c r="AV373" s="3">
        <f t="shared" si="6"/>
        <v>-7</v>
      </c>
    </row>
    <row r="374" spans="48:48" x14ac:dyDescent="0.25">
      <c r="AV374" s="3">
        <f t="shared" si="6"/>
        <v>-7</v>
      </c>
    </row>
    <row r="375" spans="48:48" x14ac:dyDescent="0.25">
      <c r="AV375" s="3">
        <f t="shared" si="6"/>
        <v>-7</v>
      </c>
    </row>
    <row r="376" spans="48:48" x14ac:dyDescent="0.25">
      <c r="AV376" s="3">
        <f t="shared" si="6"/>
        <v>-7</v>
      </c>
    </row>
    <row r="377" spans="48:48" x14ac:dyDescent="0.25">
      <c r="AV377" s="3">
        <f t="shared" si="6"/>
        <v>-7</v>
      </c>
    </row>
    <row r="378" spans="48:48" x14ac:dyDescent="0.25">
      <c r="AV378" s="3">
        <f t="shared" si="6"/>
        <v>-7</v>
      </c>
    </row>
    <row r="379" spans="48:48" x14ac:dyDescent="0.25">
      <c r="AV379" s="3">
        <f t="shared" si="6"/>
        <v>-7</v>
      </c>
    </row>
    <row r="380" spans="48:48" x14ac:dyDescent="0.25">
      <c r="AV380" s="3">
        <f t="shared" si="6"/>
        <v>-7</v>
      </c>
    </row>
    <row r="381" spans="48:48" x14ac:dyDescent="0.25">
      <c r="AV381" s="3">
        <f t="shared" si="6"/>
        <v>-7</v>
      </c>
    </row>
    <row r="382" spans="48:48" x14ac:dyDescent="0.25">
      <c r="AV382" s="3">
        <f t="shared" si="6"/>
        <v>-7</v>
      </c>
    </row>
    <row r="383" spans="48:48" x14ac:dyDescent="0.25">
      <c r="AV383" s="3">
        <f t="shared" si="6"/>
        <v>-7</v>
      </c>
    </row>
    <row r="384" spans="48:48" x14ac:dyDescent="0.25">
      <c r="AV384" s="3">
        <f t="shared" si="6"/>
        <v>-7</v>
      </c>
    </row>
    <row r="385" spans="48:48" x14ac:dyDescent="0.25">
      <c r="AV385" s="3">
        <f t="shared" si="6"/>
        <v>-7</v>
      </c>
    </row>
    <row r="386" spans="48:48" x14ac:dyDescent="0.25">
      <c r="AV386" s="3">
        <f t="shared" si="6"/>
        <v>-7</v>
      </c>
    </row>
    <row r="387" spans="48:48" x14ac:dyDescent="0.25">
      <c r="AV387" s="3">
        <f t="shared" ref="AV387:AV444" si="7">AU387-7</f>
        <v>-7</v>
      </c>
    </row>
    <row r="388" spans="48:48" x14ac:dyDescent="0.25">
      <c r="AV388" s="3">
        <f t="shared" si="7"/>
        <v>-7</v>
      </c>
    </row>
    <row r="389" spans="48:48" x14ac:dyDescent="0.25">
      <c r="AV389" s="3">
        <f t="shared" si="7"/>
        <v>-7</v>
      </c>
    </row>
    <row r="390" spans="48:48" x14ac:dyDescent="0.25">
      <c r="AV390" s="3">
        <f t="shared" si="7"/>
        <v>-7</v>
      </c>
    </row>
    <row r="391" spans="48:48" x14ac:dyDescent="0.25">
      <c r="AV391" s="3">
        <f t="shared" si="7"/>
        <v>-7</v>
      </c>
    </row>
    <row r="392" spans="48:48" x14ac:dyDescent="0.25">
      <c r="AV392" s="3">
        <f t="shared" si="7"/>
        <v>-7</v>
      </c>
    </row>
    <row r="393" spans="48:48" x14ac:dyDescent="0.25">
      <c r="AV393" s="3">
        <f t="shared" si="7"/>
        <v>-7</v>
      </c>
    </row>
    <row r="394" spans="48:48" x14ac:dyDescent="0.25">
      <c r="AV394" s="3">
        <f t="shared" si="7"/>
        <v>-7</v>
      </c>
    </row>
    <row r="395" spans="48:48" x14ac:dyDescent="0.25">
      <c r="AV395" s="3">
        <f t="shared" si="7"/>
        <v>-7</v>
      </c>
    </row>
    <row r="396" spans="48:48" x14ac:dyDescent="0.25">
      <c r="AV396" s="3">
        <f t="shared" si="7"/>
        <v>-7</v>
      </c>
    </row>
    <row r="397" spans="48:48" x14ac:dyDescent="0.25">
      <c r="AV397" s="3">
        <f t="shared" si="7"/>
        <v>-7</v>
      </c>
    </row>
    <row r="398" spans="48:48" x14ac:dyDescent="0.25">
      <c r="AV398" s="3">
        <f t="shared" si="7"/>
        <v>-7</v>
      </c>
    </row>
    <row r="399" spans="48:48" x14ac:dyDescent="0.25">
      <c r="AV399" s="3">
        <f t="shared" si="7"/>
        <v>-7</v>
      </c>
    </row>
    <row r="400" spans="48:48" x14ac:dyDescent="0.25">
      <c r="AV400" s="3">
        <f t="shared" si="7"/>
        <v>-7</v>
      </c>
    </row>
    <row r="401" spans="48:48" x14ac:dyDescent="0.25">
      <c r="AV401" s="3">
        <f t="shared" si="7"/>
        <v>-7</v>
      </c>
    </row>
    <row r="402" spans="48:48" x14ac:dyDescent="0.25">
      <c r="AV402" s="3">
        <f t="shared" si="7"/>
        <v>-7</v>
      </c>
    </row>
    <row r="403" spans="48:48" x14ac:dyDescent="0.25">
      <c r="AV403" s="3">
        <f t="shared" si="7"/>
        <v>-7</v>
      </c>
    </row>
    <row r="404" spans="48:48" x14ac:dyDescent="0.25">
      <c r="AV404" s="3">
        <f t="shared" si="7"/>
        <v>-7</v>
      </c>
    </row>
    <row r="405" spans="48:48" x14ac:dyDescent="0.25">
      <c r="AV405" s="3">
        <f t="shared" si="7"/>
        <v>-7</v>
      </c>
    </row>
    <row r="406" spans="48:48" x14ac:dyDescent="0.25">
      <c r="AV406" s="3">
        <f t="shared" si="7"/>
        <v>-7</v>
      </c>
    </row>
    <row r="407" spans="48:48" x14ac:dyDescent="0.25">
      <c r="AV407" s="3">
        <f t="shared" si="7"/>
        <v>-7</v>
      </c>
    </row>
    <row r="408" spans="48:48" x14ac:dyDescent="0.25">
      <c r="AV408" s="3">
        <f t="shared" si="7"/>
        <v>-7</v>
      </c>
    </row>
    <row r="409" spans="48:48" x14ac:dyDescent="0.25">
      <c r="AV409" s="3">
        <f t="shared" si="7"/>
        <v>-7</v>
      </c>
    </row>
    <row r="410" spans="48:48" x14ac:dyDescent="0.25">
      <c r="AV410" s="3">
        <f t="shared" si="7"/>
        <v>-7</v>
      </c>
    </row>
    <row r="411" spans="48:48" x14ac:dyDescent="0.25">
      <c r="AV411" s="3">
        <f t="shared" si="7"/>
        <v>-7</v>
      </c>
    </row>
    <row r="412" spans="48:48" x14ac:dyDescent="0.25">
      <c r="AV412" s="3">
        <f t="shared" si="7"/>
        <v>-7</v>
      </c>
    </row>
    <row r="413" spans="48:48" x14ac:dyDescent="0.25">
      <c r="AV413" s="3">
        <f t="shared" si="7"/>
        <v>-7</v>
      </c>
    </row>
    <row r="414" spans="48:48" x14ac:dyDescent="0.25">
      <c r="AV414" s="3">
        <f t="shared" si="7"/>
        <v>-7</v>
      </c>
    </row>
    <row r="415" spans="48:48" x14ac:dyDescent="0.25">
      <c r="AV415" s="3">
        <f t="shared" si="7"/>
        <v>-7</v>
      </c>
    </row>
    <row r="416" spans="48:48" x14ac:dyDescent="0.25">
      <c r="AV416" s="3">
        <f t="shared" si="7"/>
        <v>-7</v>
      </c>
    </row>
    <row r="417" spans="48:48" x14ac:dyDescent="0.25">
      <c r="AV417" s="3">
        <f t="shared" si="7"/>
        <v>-7</v>
      </c>
    </row>
    <row r="418" spans="48:48" x14ac:dyDescent="0.25">
      <c r="AV418" s="3">
        <f t="shared" si="7"/>
        <v>-7</v>
      </c>
    </row>
    <row r="419" spans="48:48" x14ac:dyDescent="0.25">
      <c r="AV419" s="3">
        <f t="shared" si="7"/>
        <v>-7</v>
      </c>
    </row>
    <row r="420" spans="48:48" x14ac:dyDescent="0.25">
      <c r="AV420" s="3">
        <f t="shared" si="7"/>
        <v>-7</v>
      </c>
    </row>
    <row r="421" spans="48:48" x14ac:dyDescent="0.25">
      <c r="AV421" s="3">
        <f t="shared" si="7"/>
        <v>-7</v>
      </c>
    </row>
    <row r="422" spans="48:48" x14ac:dyDescent="0.25">
      <c r="AV422" s="3">
        <f t="shared" si="7"/>
        <v>-7</v>
      </c>
    </row>
    <row r="423" spans="48:48" x14ac:dyDescent="0.25">
      <c r="AV423" s="3">
        <f t="shared" si="7"/>
        <v>-7</v>
      </c>
    </row>
    <row r="424" spans="48:48" x14ac:dyDescent="0.25">
      <c r="AV424" s="3">
        <f t="shared" si="7"/>
        <v>-7</v>
      </c>
    </row>
    <row r="425" spans="48:48" x14ac:dyDescent="0.25">
      <c r="AV425" s="3">
        <f t="shared" si="7"/>
        <v>-7</v>
      </c>
    </row>
    <row r="426" spans="48:48" x14ac:dyDescent="0.25">
      <c r="AV426" s="3">
        <f t="shared" si="7"/>
        <v>-7</v>
      </c>
    </row>
    <row r="427" spans="48:48" x14ac:dyDescent="0.25">
      <c r="AV427" s="3">
        <f t="shared" si="7"/>
        <v>-7</v>
      </c>
    </row>
    <row r="428" spans="48:48" x14ac:dyDescent="0.25">
      <c r="AV428" s="3">
        <f t="shared" si="7"/>
        <v>-7</v>
      </c>
    </row>
    <row r="429" spans="48:48" x14ac:dyDescent="0.25">
      <c r="AV429" s="3">
        <f t="shared" si="7"/>
        <v>-7</v>
      </c>
    </row>
    <row r="430" spans="48:48" x14ac:dyDescent="0.25">
      <c r="AV430" s="3">
        <f t="shared" si="7"/>
        <v>-7</v>
      </c>
    </row>
    <row r="431" spans="48:48" x14ac:dyDescent="0.25">
      <c r="AV431" s="3">
        <f t="shared" si="7"/>
        <v>-7</v>
      </c>
    </row>
    <row r="432" spans="48:48" x14ac:dyDescent="0.25">
      <c r="AV432" s="3">
        <f t="shared" si="7"/>
        <v>-7</v>
      </c>
    </row>
    <row r="433" spans="48:48" x14ac:dyDescent="0.25">
      <c r="AV433" s="3">
        <f t="shared" si="7"/>
        <v>-7</v>
      </c>
    </row>
    <row r="434" spans="48:48" x14ac:dyDescent="0.25">
      <c r="AV434" s="3">
        <f t="shared" si="7"/>
        <v>-7</v>
      </c>
    </row>
    <row r="435" spans="48:48" x14ac:dyDescent="0.25">
      <c r="AV435" s="3">
        <f t="shared" si="7"/>
        <v>-7</v>
      </c>
    </row>
    <row r="436" spans="48:48" x14ac:dyDescent="0.25">
      <c r="AV436" s="3">
        <f t="shared" si="7"/>
        <v>-7</v>
      </c>
    </row>
    <row r="437" spans="48:48" x14ac:dyDescent="0.25">
      <c r="AV437" s="3">
        <f t="shared" si="7"/>
        <v>-7</v>
      </c>
    </row>
    <row r="438" spans="48:48" x14ac:dyDescent="0.25">
      <c r="AV438" s="3">
        <f t="shared" si="7"/>
        <v>-7</v>
      </c>
    </row>
    <row r="439" spans="48:48" x14ac:dyDescent="0.25">
      <c r="AV439" s="3">
        <f t="shared" si="7"/>
        <v>-7</v>
      </c>
    </row>
    <row r="440" spans="48:48" x14ac:dyDescent="0.25">
      <c r="AV440" s="3">
        <f t="shared" si="7"/>
        <v>-7</v>
      </c>
    </row>
    <row r="441" spans="48:48" x14ac:dyDescent="0.25">
      <c r="AV441" s="3">
        <f t="shared" si="7"/>
        <v>-7</v>
      </c>
    </row>
    <row r="442" spans="48:48" x14ac:dyDescent="0.25">
      <c r="AV442" s="3">
        <f t="shared" si="7"/>
        <v>-7</v>
      </c>
    </row>
    <row r="443" spans="48:48" x14ac:dyDescent="0.25">
      <c r="AV443" s="3">
        <f t="shared" si="7"/>
        <v>-7</v>
      </c>
    </row>
    <row r="444" spans="48:48" x14ac:dyDescent="0.25">
      <c r="AV444" s="3">
        <f t="shared" si="7"/>
        <v>-7</v>
      </c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2050" r:id="rId3" name="CommandButton1">
          <controlPr defaultSize="0" autoLine="0" r:id="rId4">
            <anchor moveWithCells="1">
              <from>
                <xdr:col>5</xdr:col>
                <xdr:colOff>419100</xdr:colOff>
                <xdr:row>1</xdr:row>
                <xdr:rowOff>161925</xdr:rowOff>
              </from>
              <to>
                <xdr:col>6</xdr:col>
                <xdr:colOff>342900</xdr:colOff>
                <xdr:row>3</xdr:row>
                <xdr:rowOff>104775</xdr:rowOff>
              </to>
            </anchor>
          </controlPr>
        </control>
      </mc:Choice>
      <mc:Fallback>
        <control shapeId="2050" r:id="rId3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T24"/>
  <sheetViews>
    <sheetView workbookViewId="0">
      <selection activeCell="N10" sqref="N10"/>
    </sheetView>
  </sheetViews>
  <sheetFormatPr defaultRowHeight="15" x14ac:dyDescent="0.25"/>
  <cols>
    <col min="1" max="1" width="30.140625" customWidth="1"/>
    <col min="2" max="2" width="10.140625" customWidth="1"/>
    <col min="4" max="4" width="11" customWidth="1"/>
    <col min="16" max="16" width="9.7109375" customWidth="1"/>
    <col min="17" max="17" width="11" style="4" customWidth="1"/>
    <col min="18" max="18" width="9.140625" style="4"/>
    <col min="19" max="19" width="10.5703125" style="5" customWidth="1"/>
    <col min="20" max="20" width="10.5703125" style="6" customWidth="1"/>
    <col min="21" max="21" width="8.7109375" customWidth="1"/>
    <col min="22" max="22" width="11" customWidth="1"/>
    <col min="23" max="23" width="12.42578125" customWidth="1"/>
    <col min="24" max="24" width="10.85546875" customWidth="1"/>
    <col min="33" max="33" width="11.85546875" customWidth="1"/>
    <col min="36" max="36" width="9.42578125" customWidth="1"/>
    <col min="37" max="37" width="15.140625" customWidth="1"/>
    <col min="38" max="38" width="9.5703125" customWidth="1"/>
    <col min="46" max="46" width="9.85546875" customWidth="1"/>
  </cols>
  <sheetData>
    <row r="1" spans="1:46" s="11" customFormat="1" ht="36" customHeight="1" x14ac:dyDescent="0.2">
      <c r="B1" s="11" t="s">
        <v>7</v>
      </c>
      <c r="C1" s="11" t="s">
        <v>0</v>
      </c>
      <c r="D1" s="11" t="s">
        <v>9</v>
      </c>
      <c r="E1" s="11" t="s">
        <v>2</v>
      </c>
      <c r="F1" s="11" t="s">
        <v>11</v>
      </c>
      <c r="G1" s="11" t="s">
        <v>14</v>
      </c>
      <c r="H1" s="11" t="s">
        <v>6</v>
      </c>
      <c r="I1" s="11" t="s">
        <v>10</v>
      </c>
      <c r="J1" s="11" t="s">
        <v>12</v>
      </c>
      <c r="K1" s="11" t="s">
        <v>13</v>
      </c>
      <c r="L1" s="11" t="s">
        <v>8</v>
      </c>
      <c r="M1" s="12" t="s">
        <v>18</v>
      </c>
      <c r="N1" s="12" t="s">
        <v>3</v>
      </c>
      <c r="O1" s="12" t="s">
        <v>4</v>
      </c>
      <c r="P1" s="12" t="s">
        <v>5</v>
      </c>
      <c r="Q1" s="13" t="s">
        <v>1</v>
      </c>
      <c r="R1" s="13" t="s">
        <v>19</v>
      </c>
      <c r="S1" s="14" t="s">
        <v>37</v>
      </c>
      <c r="T1" s="15" t="s">
        <v>38</v>
      </c>
      <c r="U1" s="16" t="s">
        <v>39</v>
      </c>
      <c r="V1" s="16" t="s">
        <v>40</v>
      </c>
      <c r="W1" s="16" t="s">
        <v>41</v>
      </c>
      <c r="X1" s="8" t="s">
        <v>42</v>
      </c>
      <c r="Y1" s="9" t="s">
        <v>43</v>
      </c>
      <c r="Z1" s="9" t="s">
        <v>44</v>
      </c>
      <c r="AA1" s="8" t="s">
        <v>64</v>
      </c>
      <c r="AB1" s="9" t="s">
        <v>45</v>
      </c>
      <c r="AC1" s="9" t="s">
        <v>46</v>
      </c>
      <c r="AD1" s="8" t="s">
        <v>47</v>
      </c>
      <c r="AE1" s="9" t="s">
        <v>48</v>
      </c>
      <c r="AF1" s="9" t="s">
        <v>49</v>
      </c>
      <c r="AG1" s="9" t="s">
        <v>50</v>
      </c>
      <c r="AH1" s="9" t="s">
        <v>51</v>
      </c>
      <c r="AI1" s="9" t="s">
        <v>53</v>
      </c>
      <c r="AJ1" s="9" t="s">
        <v>52</v>
      </c>
      <c r="AK1" s="9" t="s">
        <v>54</v>
      </c>
      <c r="AL1" s="10" t="s">
        <v>55</v>
      </c>
      <c r="AM1" s="11" t="s">
        <v>56</v>
      </c>
      <c r="AN1" s="11" t="s">
        <v>62</v>
      </c>
      <c r="AO1" s="11" t="s">
        <v>57</v>
      </c>
      <c r="AP1" s="11" t="s">
        <v>63</v>
      </c>
      <c r="AQ1" s="11" t="s">
        <v>58</v>
      </c>
      <c r="AR1" s="11" t="s">
        <v>59</v>
      </c>
      <c r="AS1" s="11" t="s">
        <v>60</v>
      </c>
      <c r="AT1" s="11" t="s">
        <v>61</v>
      </c>
    </row>
    <row r="2" spans="1:46" x14ac:dyDescent="0.25">
      <c r="A2" t="str">
        <f>(RIGHT(B2,4))&amp;"-"&amp;""&amp;C2&amp;"-"&amp;""&amp;E2&amp;"-"&amp;""&amp;M2&amp;"-"&amp;""&amp;N2&amp;"-"&amp;""&amp;O2</f>
        <v>1282-George-Shorts-123456-Red-1-White-5</v>
      </c>
      <c r="B2" t="s">
        <v>28</v>
      </c>
      <c r="C2" t="s">
        <v>16</v>
      </c>
      <c r="D2" t="s">
        <v>24</v>
      </c>
      <c r="E2" t="s">
        <v>27</v>
      </c>
      <c r="F2">
        <v>7.95</v>
      </c>
      <c r="G2">
        <v>3</v>
      </c>
      <c r="H2">
        <v>1</v>
      </c>
      <c r="I2">
        <v>20</v>
      </c>
      <c r="J2">
        <v>10</v>
      </c>
      <c r="K2">
        <v>1800</v>
      </c>
      <c r="L2" t="s">
        <v>15</v>
      </c>
      <c r="M2" t="s">
        <v>35</v>
      </c>
      <c r="N2" t="s">
        <v>34</v>
      </c>
      <c r="O2">
        <v>5</v>
      </c>
      <c r="P2">
        <v>10000</v>
      </c>
      <c r="Q2" s="4">
        <v>43169</v>
      </c>
      <c r="R2" s="4">
        <f>Q2-7</f>
        <v>43162</v>
      </c>
      <c r="S2" s="5">
        <f>(I2*40)/H2</f>
        <v>800</v>
      </c>
      <c r="T2" s="6">
        <f>(K2*F2)/((I2+J2)*600)</f>
        <v>0.79500000000000004</v>
      </c>
      <c r="U2" s="7">
        <f>P2*G2</f>
        <v>30000</v>
      </c>
      <c r="V2" s="7">
        <f>G2*AO2</f>
        <v>0</v>
      </c>
      <c r="W2" s="7">
        <f>H2*AO2</f>
        <v>0</v>
      </c>
      <c r="X2" s="2"/>
      <c r="Z2">
        <f>AO2/K2</f>
        <v>0</v>
      </c>
      <c r="AA2" t="e">
        <f>AO2/X2</f>
        <v>#DIV/0!</v>
      </c>
      <c r="AE2">
        <f>I2*Z2*40</f>
        <v>0</v>
      </c>
      <c r="AF2" t="e">
        <f>AA2*Y2*40</f>
        <v>#DIV/0!</v>
      </c>
      <c r="AG2" t="e">
        <f>AE2-AF2</f>
        <v>#DIV/0!</v>
      </c>
      <c r="AH2" t="e">
        <f>W2-AF2</f>
        <v>#DIV/0!</v>
      </c>
      <c r="AJ2">
        <f>AI2*0.0666</f>
        <v>0</v>
      </c>
    </row>
    <row r="3" spans="1:46" x14ac:dyDescent="0.25">
      <c r="A3" t="str">
        <f>(RIGHT(B3,4))&amp;"-"&amp;""&amp;C3&amp;"-"&amp;""&amp;E3&amp;"-"&amp;""&amp;M3&amp;"-"&amp;""&amp;N3&amp;"-"&amp;""&amp;O3</f>
        <v>1219-George-LS Tee-36580-white-1-Black-2</v>
      </c>
      <c r="B3" t="s">
        <v>22</v>
      </c>
      <c r="C3" t="s">
        <v>16</v>
      </c>
      <c r="D3" t="s">
        <v>17</v>
      </c>
      <c r="E3" t="s">
        <v>21</v>
      </c>
      <c r="F3">
        <v>6.5</v>
      </c>
      <c r="G3">
        <v>2.1</v>
      </c>
      <c r="H3">
        <v>0.5</v>
      </c>
      <c r="I3">
        <v>20</v>
      </c>
      <c r="J3">
        <v>8</v>
      </c>
      <c r="K3">
        <v>2000</v>
      </c>
      <c r="L3" t="s">
        <v>15</v>
      </c>
      <c r="M3" t="s">
        <v>36</v>
      </c>
      <c r="N3" t="s">
        <v>33</v>
      </c>
      <c r="O3">
        <v>2</v>
      </c>
      <c r="P3">
        <v>500</v>
      </c>
      <c r="Q3" s="4">
        <v>43279</v>
      </c>
      <c r="R3" s="4">
        <f t="shared" ref="R3:R24" si="0">Q3-7</f>
        <v>43272</v>
      </c>
      <c r="S3" s="5">
        <f t="shared" ref="S3:S24" si="1">(I3*40)/H3</f>
        <v>1600</v>
      </c>
      <c r="T3" s="6">
        <f t="shared" ref="T3:T24" si="2">(K3*F3)/((I3+J3)*600)</f>
        <v>0.77380952380952384</v>
      </c>
    </row>
    <row r="4" spans="1:46" x14ac:dyDescent="0.25">
      <c r="A4" t="str">
        <f t="shared" ref="A4:A23" si="3">(RIGHT(B4,4))&amp;"-"&amp;""&amp;C4&amp;"-"&amp;""&amp;E4&amp;"-"&amp;""&amp;M4&amp;"-"&amp;""&amp;N4&amp;"-"&amp;""&amp;O4</f>
        <v>-----</v>
      </c>
      <c r="R4" s="4">
        <f t="shared" si="0"/>
        <v>-7</v>
      </c>
      <c r="S4" s="5" t="e">
        <f t="shared" si="1"/>
        <v>#DIV/0!</v>
      </c>
      <c r="T4" s="6" t="e">
        <f t="shared" si="2"/>
        <v>#DIV/0!</v>
      </c>
    </row>
    <row r="5" spans="1:46" x14ac:dyDescent="0.25">
      <c r="A5" t="str">
        <f t="shared" si="3"/>
        <v>-----</v>
      </c>
      <c r="R5" s="4">
        <f t="shared" si="0"/>
        <v>-7</v>
      </c>
      <c r="S5" s="5" t="e">
        <f t="shared" si="1"/>
        <v>#DIV/0!</v>
      </c>
      <c r="T5" s="6" t="e">
        <f t="shared" si="2"/>
        <v>#DIV/0!</v>
      </c>
    </row>
    <row r="6" spans="1:46" x14ac:dyDescent="0.25">
      <c r="A6" t="str">
        <f t="shared" si="3"/>
        <v>-----</v>
      </c>
      <c r="R6" s="4">
        <f t="shared" si="0"/>
        <v>-7</v>
      </c>
      <c r="S6" s="5" t="e">
        <f t="shared" si="1"/>
        <v>#DIV/0!</v>
      </c>
      <c r="T6" s="6" t="e">
        <f t="shared" si="2"/>
        <v>#DIV/0!</v>
      </c>
    </row>
    <row r="7" spans="1:46" x14ac:dyDescent="0.25">
      <c r="A7" t="str">
        <f t="shared" si="3"/>
        <v>-----</v>
      </c>
      <c r="R7" s="4">
        <f t="shared" si="0"/>
        <v>-7</v>
      </c>
      <c r="S7" s="5" t="e">
        <f t="shared" si="1"/>
        <v>#DIV/0!</v>
      </c>
      <c r="T7" s="6" t="e">
        <f t="shared" si="2"/>
        <v>#DIV/0!</v>
      </c>
    </row>
    <row r="8" spans="1:46" x14ac:dyDescent="0.25">
      <c r="A8" t="str">
        <f t="shared" si="3"/>
        <v>-----</v>
      </c>
      <c r="R8" s="4">
        <f t="shared" si="0"/>
        <v>-7</v>
      </c>
      <c r="S8" s="5" t="e">
        <f t="shared" si="1"/>
        <v>#DIV/0!</v>
      </c>
      <c r="T8" s="6" t="e">
        <f t="shared" si="2"/>
        <v>#DIV/0!</v>
      </c>
    </row>
    <row r="9" spans="1:46" x14ac:dyDescent="0.25">
      <c r="A9" t="str">
        <f t="shared" si="3"/>
        <v>-----</v>
      </c>
      <c r="R9" s="4">
        <f t="shared" si="0"/>
        <v>-7</v>
      </c>
      <c r="S9" s="5" t="e">
        <f t="shared" si="1"/>
        <v>#DIV/0!</v>
      </c>
      <c r="T9" s="6" t="e">
        <f t="shared" si="2"/>
        <v>#DIV/0!</v>
      </c>
    </row>
    <row r="10" spans="1:46" x14ac:dyDescent="0.25">
      <c r="A10" t="str">
        <f t="shared" si="3"/>
        <v>-----</v>
      </c>
      <c r="R10" s="4">
        <f t="shared" si="0"/>
        <v>-7</v>
      </c>
      <c r="S10" s="5" t="e">
        <f t="shared" si="1"/>
        <v>#DIV/0!</v>
      </c>
      <c r="T10" s="6" t="e">
        <f t="shared" si="2"/>
        <v>#DIV/0!</v>
      </c>
    </row>
    <row r="11" spans="1:46" x14ac:dyDescent="0.25">
      <c r="A11" t="str">
        <f t="shared" si="3"/>
        <v>-----</v>
      </c>
      <c r="R11" s="4">
        <f t="shared" si="0"/>
        <v>-7</v>
      </c>
      <c r="S11" s="5" t="e">
        <f t="shared" si="1"/>
        <v>#DIV/0!</v>
      </c>
      <c r="T11" s="6" t="e">
        <f t="shared" si="2"/>
        <v>#DIV/0!</v>
      </c>
    </row>
    <row r="12" spans="1:46" x14ac:dyDescent="0.25">
      <c r="A12" t="str">
        <f t="shared" si="3"/>
        <v>-----</v>
      </c>
      <c r="R12" s="4">
        <f t="shared" si="0"/>
        <v>-7</v>
      </c>
      <c r="S12" s="5" t="e">
        <f t="shared" si="1"/>
        <v>#DIV/0!</v>
      </c>
      <c r="T12" s="6" t="e">
        <f t="shared" si="2"/>
        <v>#DIV/0!</v>
      </c>
    </row>
    <row r="13" spans="1:46" x14ac:dyDescent="0.25">
      <c r="A13" t="str">
        <f t="shared" si="3"/>
        <v>-----</v>
      </c>
      <c r="R13" s="4">
        <f t="shared" si="0"/>
        <v>-7</v>
      </c>
      <c r="S13" s="5" t="e">
        <f t="shared" si="1"/>
        <v>#DIV/0!</v>
      </c>
      <c r="T13" s="6" t="e">
        <f t="shared" si="2"/>
        <v>#DIV/0!</v>
      </c>
    </row>
    <row r="14" spans="1:46" x14ac:dyDescent="0.25">
      <c r="A14" t="str">
        <f t="shared" si="3"/>
        <v>-----</v>
      </c>
      <c r="R14" s="4">
        <f t="shared" si="0"/>
        <v>-7</v>
      </c>
      <c r="S14" s="5" t="e">
        <f t="shared" si="1"/>
        <v>#DIV/0!</v>
      </c>
      <c r="T14" s="6" t="e">
        <f t="shared" si="2"/>
        <v>#DIV/0!</v>
      </c>
    </row>
    <row r="15" spans="1:46" x14ac:dyDescent="0.25">
      <c r="A15" t="str">
        <f t="shared" si="3"/>
        <v>-----</v>
      </c>
      <c r="R15" s="4">
        <f t="shared" si="0"/>
        <v>-7</v>
      </c>
      <c r="S15" s="5" t="e">
        <f t="shared" si="1"/>
        <v>#DIV/0!</v>
      </c>
      <c r="T15" s="6" t="e">
        <f t="shared" si="2"/>
        <v>#DIV/0!</v>
      </c>
    </row>
    <row r="16" spans="1:46" x14ac:dyDescent="0.25">
      <c r="A16" t="str">
        <f t="shared" si="3"/>
        <v>-----</v>
      </c>
      <c r="R16" s="4">
        <f t="shared" si="0"/>
        <v>-7</v>
      </c>
      <c r="S16" s="5" t="e">
        <f t="shared" si="1"/>
        <v>#DIV/0!</v>
      </c>
      <c r="T16" s="6" t="e">
        <f t="shared" si="2"/>
        <v>#DIV/0!</v>
      </c>
    </row>
    <row r="17" spans="1:20" x14ac:dyDescent="0.25">
      <c r="A17" t="str">
        <f t="shared" si="3"/>
        <v>-----</v>
      </c>
      <c r="R17" s="4">
        <f t="shared" si="0"/>
        <v>-7</v>
      </c>
      <c r="S17" s="5" t="e">
        <f t="shared" si="1"/>
        <v>#DIV/0!</v>
      </c>
      <c r="T17" s="6" t="e">
        <f t="shared" si="2"/>
        <v>#DIV/0!</v>
      </c>
    </row>
    <row r="18" spans="1:20" x14ac:dyDescent="0.25">
      <c r="A18" t="str">
        <f t="shared" si="3"/>
        <v>-----</v>
      </c>
      <c r="R18" s="4">
        <f t="shared" si="0"/>
        <v>-7</v>
      </c>
      <c r="S18" s="5" t="e">
        <f t="shared" si="1"/>
        <v>#DIV/0!</v>
      </c>
      <c r="T18" s="6" t="e">
        <f t="shared" si="2"/>
        <v>#DIV/0!</v>
      </c>
    </row>
    <row r="19" spans="1:20" x14ac:dyDescent="0.25">
      <c r="A19" t="str">
        <f t="shared" si="3"/>
        <v>-----</v>
      </c>
      <c r="R19" s="4">
        <f t="shared" si="0"/>
        <v>-7</v>
      </c>
      <c r="S19" s="5" t="e">
        <f t="shared" si="1"/>
        <v>#DIV/0!</v>
      </c>
      <c r="T19" s="6" t="e">
        <f t="shared" si="2"/>
        <v>#DIV/0!</v>
      </c>
    </row>
    <row r="20" spans="1:20" x14ac:dyDescent="0.25">
      <c r="A20" t="str">
        <f t="shared" si="3"/>
        <v>-----</v>
      </c>
      <c r="R20" s="4">
        <f t="shared" si="0"/>
        <v>-7</v>
      </c>
      <c r="S20" s="5" t="e">
        <f t="shared" si="1"/>
        <v>#DIV/0!</v>
      </c>
      <c r="T20" s="6" t="e">
        <f t="shared" si="2"/>
        <v>#DIV/0!</v>
      </c>
    </row>
    <row r="21" spans="1:20" x14ac:dyDescent="0.25">
      <c r="A21" t="str">
        <f t="shared" si="3"/>
        <v>-----</v>
      </c>
      <c r="R21" s="4">
        <f t="shared" si="0"/>
        <v>-7</v>
      </c>
      <c r="S21" s="5" t="e">
        <f t="shared" si="1"/>
        <v>#DIV/0!</v>
      </c>
      <c r="T21" s="6" t="e">
        <f t="shared" si="2"/>
        <v>#DIV/0!</v>
      </c>
    </row>
    <row r="22" spans="1:20" x14ac:dyDescent="0.25">
      <c r="A22" t="str">
        <f t="shared" si="3"/>
        <v>-----</v>
      </c>
      <c r="R22" s="4">
        <f t="shared" si="0"/>
        <v>-7</v>
      </c>
      <c r="S22" s="5" t="e">
        <f t="shared" si="1"/>
        <v>#DIV/0!</v>
      </c>
      <c r="T22" s="6" t="e">
        <f t="shared" si="2"/>
        <v>#DIV/0!</v>
      </c>
    </row>
    <row r="23" spans="1:20" x14ac:dyDescent="0.25">
      <c r="A23" t="str">
        <f t="shared" si="3"/>
        <v>-----</v>
      </c>
      <c r="R23" s="4">
        <f t="shared" si="0"/>
        <v>-7</v>
      </c>
      <c r="S23" s="5" t="e">
        <f t="shared" si="1"/>
        <v>#DIV/0!</v>
      </c>
      <c r="T23" s="6" t="e">
        <f t="shared" si="2"/>
        <v>#DIV/0!</v>
      </c>
    </row>
    <row r="24" spans="1:20" x14ac:dyDescent="0.25">
      <c r="R24" s="4">
        <f t="shared" si="0"/>
        <v>-7</v>
      </c>
      <c r="S24" s="5" t="e">
        <f t="shared" si="1"/>
        <v>#DIV/0!</v>
      </c>
      <c r="T24" s="6" t="e">
        <f t="shared" si="2"/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2018-04-07T06:33:28Z</dcterms:modified>
</cp:coreProperties>
</file>