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ffey\OneDrive\OzGrid\"/>
    </mc:Choice>
  </mc:AlternateContent>
  <xr:revisionPtr revIDLastSave="29" documentId="8_{544A0CB3-0FF3-4927-9DE5-12FA73400156}" xr6:coauthVersionLast="31" xr6:coauthVersionMax="31" xr10:uidLastSave="{9A7D55BF-F068-4152-B647-DA67224FB4D0}"/>
  <bookViews>
    <workbookView xWindow="0" yWindow="0" windowWidth="20490" windowHeight="7215" xr2:uid="{942F6490-6B99-45AB-948D-20632539C0E9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14" i="1"/>
  <c r="D14" i="1"/>
  <c r="E9" i="1"/>
  <c r="E10" i="1"/>
  <c r="E11" i="1"/>
  <c r="E12" i="1"/>
  <c r="E13" i="1"/>
  <c r="E2" i="1"/>
  <c r="E3" i="1"/>
  <c r="E4" i="1"/>
  <c r="E5" i="1"/>
  <c r="E6" i="1"/>
  <c r="E7" i="1"/>
  <c r="D4" i="1"/>
  <c r="D5" i="1"/>
  <c r="D6" i="1"/>
  <c r="D7" i="1"/>
  <c r="D8" i="1"/>
  <c r="D9" i="1"/>
  <c r="D10" i="1"/>
  <c r="D11" i="1"/>
  <c r="D12" i="1"/>
  <c r="D13" i="1"/>
  <c r="D2" i="1"/>
  <c r="E8" i="1"/>
  <c r="D3" i="1"/>
</calcChain>
</file>

<file path=xl/sharedStrings.xml><?xml version="1.0" encoding="utf-8"?>
<sst xmlns="http://schemas.openxmlformats.org/spreadsheetml/2006/main" count="20" uniqueCount="20">
  <si>
    <t>Total Assigned</t>
  </si>
  <si>
    <t>$10,424,966.01 (4077)</t>
  </si>
  <si>
    <t>$11,518,944.31 (2441)</t>
  </si>
  <si>
    <t>$13,979,761.57 (5886)</t>
  </si>
  <si>
    <t>$14,471,740.49 (4816)</t>
  </si>
  <si>
    <t>$13,162,785.18 (4866)</t>
  </si>
  <si>
    <t>$13,564,501.05 (4219)</t>
  </si>
  <si>
    <t>$14,502,575.36 (5642)</t>
  </si>
  <si>
    <t>$16,383,880.72 (5586)</t>
  </si>
  <si>
    <t>$21,483,088.34 (6129)</t>
  </si>
  <si>
    <t>$16,041,918.66 (4454)</t>
  </si>
  <si>
    <t>$27,936,497.70 (6845)</t>
  </si>
  <si>
    <t>$3,776,844.67 (1033)</t>
  </si>
  <si>
    <t>=VALUE(TRIM(LEFT(C3,FIND("(",C3)-1)))</t>
  </si>
  <si>
    <t>=VALUE(LEFT(MID(C8,FIND("(",C8)+1,30),LEN(MID(C8,FIND("(",C8)+1,30))-1))</t>
  </si>
  <si>
    <t xml:space="preserve"> Month</t>
  </si>
  <si>
    <t>$177,247,504.06 (55994)</t>
  </si>
  <si>
    <t>=??? formula to sum column</t>
  </si>
  <si>
    <t xml:space="preserve">Sum Assigned Amounts prior to Sep17 </t>
  </si>
  <si>
    <t>- need a formula that can do this but on the raw data in col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</si>
</sst>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ourier New"/>
      <family val="3"/>
    </font>
    <font>
      <sz val="7"/>
      <color theme="1"/>
      <name val="Courier New"/>
      <family val="3"/>
    </font>
    <font>
      <b/>
      <sz val="10"/>
      <color rgb="FF0000CC"/>
      <name val="Courier New"/>
      <family val="3"/>
    </font>
    <font>
      <sz val="10"/>
      <name val="Courier New"/>
      <family val="3"/>
    </font>
    <font>
      <sz val="7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quotePrefix="1" applyFont="1"/>
    <xf numFmtId="0" fontId="2" fillId="2" borderId="0" xfId="0" quotePrefix="1" applyFont="1" applyFill="1"/>
    <xf numFmtId="39" fontId="4" fillId="0" borderId="0" xfId="1" applyNumberFormat="1" applyFont="1" applyAlignment="1">
      <alignment horizontal="center"/>
    </xf>
    <xf numFmtId="39" fontId="5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0" fontId="6" fillId="0" borderId="0" xfId="0" quotePrefix="1" applyFont="1"/>
    <xf numFmtId="0" fontId="5" fillId="0" borderId="0" xfId="0" applyFont="1"/>
    <xf numFmtId="0" fontId="2" fillId="0" borderId="0" xfId="0" quotePrefix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50D2D-CC6F-4BE2-8795-357C537E9B90}">
  <sheetPr codeName="Sheet1"/>
  <dimension ref="B1:F20"/>
  <sheetViews>
    <sheetView tabSelected="1" workbookViewId="0">
      <selection activeCell="D14" sqref="D14"/>
    </sheetView>
  </sheetViews>
  <sheetFormatPr defaultRowHeight="13.5" x14ac:dyDescent="0.25"/>
  <cols>
    <col min="1" max="1" width="1.7109375" style="3" customWidth="1"/>
    <col min="2" max="2" width="7.85546875" style="1" bestFit="1" customWidth="1"/>
    <col min="3" max="3" width="32.5703125" style="3" bestFit="1" customWidth="1"/>
    <col min="4" max="4" width="26.28515625" style="3" bestFit="1" customWidth="1"/>
    <col min="5" max="5" width="20.7109375" style="10" customWidth="1"/>
    <col min="6" max="6" width="74" style="3" bestFit="1" customWidth="1"/>
    <col min="7" max="16384" width="9.140625" style="3"/>
  </cols>
  <sheetData>
    <row r="1" spans="2:6" s="1" customFormat="1" x14ac:dyDescent="0.25">
      <c r="B1" s="1" t="s">
        <v>15</v>
      </c>
      <c r="C1" s="1" t="s">
        <v>0</v>
      </c>
      <c r="D1" s="4" t="s">
        <v>13</v>
      </c>
      <c r="E1" s="9" t="s">
        <v>14</v>
      </c>
    </row>
    <row r="2" spans="2:6" x14ac:dyDescent="0.25">
      <c r="B2" s="2">
        <v>42856</v>
      </c>
      <c r="C2" s="3" t="s">
        <v>1</v>
      </c>
      <c r="D2" s="6">
        <f>VALUE(TRIM(LEFT(C2,FIND("(",C2)-1)))</f>
        <v>10424966.01</v>
      </c>
      <c r="E2" s="8">
        <f t="shared" ref="E2:E14" si="0">VALUE(LEFT(MID(C2,FIND("(",C2)+1,30),LEN(MID(C2,FIND("(",C2)+1,30))-1))</f>
        <v>4077</v>
      </c>
    </row>
    <row r="3" spans="2:6" x14ac:dyDescent="0.25">
      <c r="B3" s="2">
        <v>42887</v>
      </c>
      <c r="C3" s="3" t="s">
        <v>2</v>
      </c>
      <c r="D3" s="6">
        <f>VALUE(TRIM(LEFT(C3,FIND("(",C3)-1)))</f>
        <v>11518944.310000001</v>
      </c>
      <c r="E3" s="8">
        <f t="shared" si="0"/>
        <v>2441</v>
      </c>
    </row>
    <row r="4" spans="2:6" x14ac:dyDescent="0.25">
      <c r="B4" s="2">
        <v>42917</v>
      </c>
      <c r="C4" s="3" t="s">
        <v>3</v>
      </c>
      <c r="D4" s="6">
        <f t="shared" ref="D4:D14" si="1">VALUE(TRIM(LEFT(C4,FIND("(",C4)-1)))</f>
        <v>13979761.57</v>
      </c>
      <c r="E4" s="8">
        <f t="shared" si="0"/>
        <v>5886</v>
      </c>
    </row>
    <row r="5" spans="2:6" x14ac:dyDescent="0.25">
      <c r="B5" s="2">
        <v>42948</v>
      </c>
      <c r="C5" s="3" t="s">
        <v>4</v>
      </c>
      <c r="D5" s="6">
        <f t="shared" si="1"/>
        <v>14471740.49</v>
      </c>
      <c r="E5" s="8">
        <f t="shared" si="0"/>
        <v>4816</v>
      </c>
      <c r="F5" s="1" t="s">
        <v>18</v>
      </c>
    </row>
    <row r="6" spans="2:6" x14ac:dyDescent="0.25">
      <c r="B6" s="2">
        <v>42979</v>
      </c>
      <c r="C6" s="3" t="s">
        <v>5</v>
      </c>
      <c r="D6" s="6">
        <f t="shared" si="1"/>
        <v>13162785.18</v>
      </c>
      <c r="E6" s="8">
        <f t="shared" si="0"/>
        <v>4866</v>
      </c>
      <c r="F6" s="6">
        <f>SUMIFS(D:D,B:B,"&lt;"&amp;B6)</f>
        <v>50395412.380000003</v>
      </c>
    </row>
    <row r="7" spans="2:6" x14ac:dyDescent="0.25">
      <c r="B7" s="2">
        <v>43009</v>
      </c>
      <c r="C7" s="3" t="s">
        <v>6</v>
      </c>
      <c r="D7" s="7">
        <f t="shared" si="1"/>
        <v>13564501.050000001</v>
      </c>
      <c r="E7" s="8">
        <f t="shared" si="0"/>
        <v>4219</v>
      </c>
      <c r="F7" s="11" t="s">
        <v>19</v>
      </c>
    </row>
    <row r="8" spans="2:6" x14ac:dyDescent="0.25">
      <c r="B8" s="2">
        <v>43040</v>
      </c>
      <c r="C8" s="3" t="s">
        <v>7</v>
      </c>
      <c r="D8" s="7">
        <f t="shared" si="1"/>
        <v>14502575.359999999</v>
      </c>
      <c r="E8" s="8">
        <f>VALUE(LEFT(MID(C8,FIND("(",C8)+1,30),LEN(MID(C8,FIND("(",C8)+1,30))-1))</f>
        <v>5642</v>
      </c>
    </row>
    <row r="9" spans="2:6" x14ac:dyDescent="0.25">
      <c r="B9" s="2">
        <v>43070</v>
      </c>
      <c r="C9" s="3" t="s">
        <v>8</v>
      </c>
      <c r="D9" s="7">
        <f t="shared" si="1"/>
        <v>16383880.720000001</v>
      </c>
      <c r="E9" s="8">
        <f t="shared" si="0"/>
        <v>5586</v>
      </c>
    </row>
    <row r="10" spans="2:6" x14ac:dyDescent="0.25">
      <c r="B10" s="2">
        <v>43101</v>
      </c>
      <c r="C10" s="3" t="s">
        <v>9</v>
      </c>
      <c r="D10" s="7">
        <f t="shared" si="1"/>
        <v>21483088.34</v>
      </c>
      <c r="E10" s="8">
        <f t="shared" si="0"/>
        <v>6129</v>
      </c>
    </row>
    <row r="11" spans="2:6" x14ac:dyDescent="0.25">
      <c r="B11" s="2">
        <v>43132</v>
      </c>
      <c r="C11" s="3" t="s">
        <v>10</v>
      </c>
      <c r="D11" s="7">
        <f t="shared" si="1"/>
        <v>16041918.66</v>
      </c>
      <c r="E11" s="8">
        <f t="shared" si="0"/>
        <v>4454</v>
      </c>
    </row>
    <row r="12" spans="2:6" x14ac:dyDescent="0.25">
      <c r="B12" s="2">
        <v>43160</v>
      </c>
      <c r="C12" s="3" t="s">
        <v>11</v>
      </c>
      <c r="D12" s="7">
        <f t="shared" si="1"/>
        <v>27936497.699999999</v>
      </c>
      <c r="E12" s="8">
        <f t="shared" si="0"/>
        <v>6845</v>
      </c>
    </row>
    <row r="13" spans="2:6" x14ac:dyDescent="0.25">
      <c r="B13" s="2">
        <v>43191</v>
      </c>
      <c r="C13" s="3" t="s">
        <v>12</v>
      </c>
      <c r="D13" s="7">
        <f t="shared" si="1"/>
        <v>3776844.67</v>
      </c>
      <c r="E13" s="8">
        <f t="shared" si="0"/>
        <v>1033</v>
      </c>
    </row>
    <row r="14" spans="2:6" x14ac:dyDescent="0.25">
      <c r="C14" s="3" t="s">
        <v>16</v>
      </c>
      <c r="D14" s="7">
        <f t="shared" si="1"/>
        <v>177247504.06</v>
      </c>
      <c r="E14" s="8">
        <f t="shared" si="0"/>
        <v>55994</v>
      </c>
    </row>
    <row r="15" spans="2:6" x14ac:dyDescent="0.25">
      <c r="C15" s="5" t="s">
        <v>17</v>
      </c>
    </row>
    <row r="20" spans="3:3" x14ac:dyDescent="0.25">
      <c r="C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Jaffey</dc:creator>
  <cp:lastModifiedBy>Jaffey</cp:lastModifiedBy>
  <dcterms:created xsi:type="dcterms:W3CDTF">2018-04-08T01:11:12Z</dcterms:created>
  <dcterms:modified xsi:type="dcterms:W3CDTF">2018-04-08T02:24:28Z</dcterms:modified>
</cp:coreProperties>
</file>