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B7FE6334-C1A2-E50D-BD3D-5F4D41BBC2E3}"/>
  <workbookPr codeName="ThisWorkbook" defaultThemeVersion="124226"/>
  <bookViews>
    <workbookView xWindow="0" yWindow="0" windowWidth="20490" windowHeight="7245"/>
  </bookViews>
  <sheets>
    <sheet name="Sheet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" i="1"/>
  <c r="H7" l="1"/>
  <c r="J7"/>
  <c r="R7" l="1"/>
  <c r="J6" l="1"/>
  <c r="J5"/>
  <c r="J4"/>
  <c r="J3"/>
  <c r="R2" l="1"/>
  <c r="R4"/>
  <c r="R6"/>
  <c r="R5"/>
  <c r="R3"/>
  <c r="H2"/>
  <c r="H3"/>
  <c r="H4"/>
  <c r="H5"/>
  <c r="H6"/>
  <c r="H8" l="1"/>
  <c r="R8"/>
</calcChain>
</file>

<file path=xl/sharedStrings.xml><?xml version="1.0" encoding="utf-8"?>
<sst xmlns="http://schemas.openxmlformats.org/spreadsheetml/2006/main" count="32" uniqueCount="18">
  <si>
    <t>Client</t>
  </si>
  <si>
    <t>X</t>
  </si>
  <si>
    <t>Y</t>
  </si>
  <si>
    <t>Z</t>
  </si>
  <si>
    <t>0-30 days</t>
  </si>
  <si>
    <t>31-90 days</t>
  </si>
  <si>
    <t>91 - 180 days</t>
  </si>
  <si>
    <t>181 - 365 days</t>
  </si>
  <si>
    <t>&gt;365</t>
  </si>
  <si>
    <t>Total due</t>
  </si>
  <si>
    <t>A</t>
  </si>
  <si>
    <t>B</t>
  </si>
  <si>
    <t>Total</t>
  </si>
  <si>
    <t>Sum PrePayments</t>
  </si>
  <si>
    <t>C</t>
  </si>
  <si>
    <t>The Macro performs</t>
  </si>
  <si>
    <t>your request …</t>
  </si>
  <si>
    <t>the Allocation as per</t>
  </si>
</sst>
</file>

<file path=xl/styles.xml><?xml version="1.0" encoding="utf-8"?>
<styleSheet xmlns="http://schemas.openxmlformats.org/spreadsheetml/2006/main">
  <numFmts count="2">
    <numFmt numFmtId="164" formatCode="_-[$$-409]* #,##0.00_ ;_-[$$-409]* \-#,##0.00\ ;_-[$$-409]* &quot;-&quot;??_ ;_-@_ "/>
    <numFmt numFmtId="165" formatCode="_([$$-409]* #,##0.00_);_([$$-409]* \(#,##0.00\);_([$$-409]* &quot;-&quot;??_);_(@_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Wingdings"/>
      <charset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164" fontId="0" fillId="0" borderId="0" xfId="0" applyNumberFormat="1"/>
    <xf numFmtId="164" fontId="1" fillId="0" borderId="0" xfId="0" applyNumberFormat="1" applyFont="1" applyBorder="1"/>
    <xf numFmtId="16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164" fontId="0" fillId="0" borderId="3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1" xfId="0" applyFill="1" applyBorder="1"/>
    <xf numFmtId="164" fontId="0" fillId="0" borderId="1" xfId="0" applyNumberFormat="1" applyFill="1" applyBorder="1"/>
    <xf numFmtId="0" fontId="0" fillId="0" borderId="0" xfId="0" applyFill="1"/>
    <xf numFmtId="165" fontId="0" fillId="0" borderId="0" xfId="0" applyNumberFormat="1"/>
    <xf numFmtId="0" fontId="2" fillId="0" borderId="0" xfId="0" applyFont="1" applyAlignment="1">
      <alignment horizontal="center"/>
    </xf>
    <xf numFmtId="164" fontId="0" fillId="0" borderId="4" xfId="0" applyNumberFormat="1" applyFill="1" applyBorder="1"/>
    <xf numFmtId="164" fontId="0" fillId="0" borderId="3" xfId="0" applyNumberFormat="1" applyFill="1" applyBorder="1"/>
    <xf numFmtId="165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11</xdr:row>
      <xdr:rowOff>38100</xdr:rowOff>
    </xdr:from>
    <xdr:to>
      <xdr:col>9</xdr:col>
      <xdr:colOff>809624</xdr:colOff>
      <xdr:row>12</xdr:row>
      <xdr:rowOff>171450</xdr:rowOff>
    </xdr:to>
    <xdr:sp macro="" textlink="">
      <xdr:nvSpPr>
        <xdr:cNvPr id="2" name="Up Arrow 1"/>
        <xdr:cNvSpPr/>
      </xdr:nvSpPr>
      <xdr:spPr>
        <a:xfrm>
          <a:off x="6124575" y="2133600"/>
          <a:ext cx="323849" cy="3238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S18"/>
  <sheetViews>
    <sheetView tabSelected="1" workbookViewId="0">
      <selection activeCell="J1" sqref="J1"/>
    </sheetView>
  </sheetViews>
  <sheetFormatPr defaultRowHeight="15"/>
  <cols>
    <col min="1" max="1" width="3.7109375" customWidth="1"/>
    <col min="2" max="2" width="6.28515625" bestFit="1" customWidth="1"/>
    <col min="3" max="3" width="11.140625" bestFit="1" customWidth="1"/>
    <col min="4" max="4" width="11" bestFit="1" customWidth="1"/>
    <col min="5" max="5" width="12" bestFit="1" customWidth="1"/>
    <col min="6" max="6" width="12.7109375" bestFit="1" customWidth="1"/>
    <col min="7" max="8" width="12" bestFit="1" customWidth="1"/>
    <col min="9" max="9" width="3.7109375" customWidth="1"/>
    <col min="10" max="10" width="20.42578125" bestFit="1" customWidth="1"/>
    <col min="11" max="11" width="3.7109375" customWidth="1"/>
    <col min="12" max="12" width="6.28515625" bestFit="1" customWidth="1"/>
    <col min="13" max="14" width="11.140625" bestFit="1" customWidth="1"/>
    <col min="15" max="15" width="12" bestFit="1" customWidth="1"/>
    <col min="16" max="16" width="13.140625" bestFit="1" customWidth="1"/>
    <col min="17" max="17" width="11.85546875" bestFit="1" customWidth="1"/>
    <col min="18" max="18" width="12.28515625" bestFit="1" customWidth="1"/>
    <col min="19" max="19" width="3.140625" customWidth="1"/>
  </cols>
  <sheetData>
    <row r="1" spans="2:19">
      <c r="B1" s="1" t="s">
        <v>0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J1" s="9" t="s">
        <v>13</v>
      </c>
      <c r="L1" s="1" t="s">
        <v>0</v>
      </c>
      <c r="M1" s="5" t="s">
        <v>4</v>
      </c>
      <c r="N1" s="5" t="s">
        <v>5</v>
      </c>
      <c r="O1" s="5" t="s">
        <v>6</v>
      </c>
      <c r="P1" s="5" t="s">
        <v>7</v>
      </c>
      <c r="Q1" s="5" t="s">
        <v>8</v>
      </c>
      <c r="R1" s="5" t="s">
        <v>9</v>
      </c>
    </row>
    <row r="2" spans="2:19">
      <c r="B2" s="1" t="s">
        <v>1</v>
      </c>
      <c r="C2" s="2">
        <v>30000</v>
      </c>
      <c r="D2" s="2">
        <v>25000</v>
      </c>
      <c r="E2" s="2">
        <v>-20000</v>
      </c>
      <c r="F2" s="2">
        <v>-5000</v>
      </c>
      <c r="G2" s="2">
        <v>34900</v>
      </c>
      <c r="H2" s="2">
        <f>SUM(C2:G2)</f>
        <v>64900</v>
      </c>
      <c r="J2" s="10">
        <f>SUMIF(C2:G2,"&lt;0")</f>
        <v>-25000</v>
      </c>
      <c r="L2" s="1" t="s">
        <v>1</v>
      </c>
      <c r="M2" s="8"/>
      <c r="N2" s="8"/>
      <c r="O2" s="8"/>
      <c r="P2" s="8"/>
      <c r="Q2" s="8"/>
      <c r="R2" s="2">
        <f>SUM(M2:Q2)</f>
        <v>0</v>
      </c>
      <c r="S2" s="17"/>
    </row>
    <row r="3" spans="2:19">
      <c r="B3" s="1" t="s">
        <v>2</v>
      </c>
      <c r="C3" s="2">
        <v>0</v>
      </c>
      <c r="D3" s="2">
        <v>0</v>
      </c>
      <c r="E3" s="2">
        <v>-4500</v>
      </c>
      <c r="F3" s="2">
        <v>-6000</v>
      </c>
      <c r="G3" s="2">
        <v>0</v>
      </c>
      <c r="H3" s="2">
        <f t="shared" ref="H3:H6" si="0">SUM(C3:G3)</f>
        <v>-10500</v>
      </c>
      <c r="J3" s="10">
        <f t="shared" ref="J3:J7" si="1">SUMIF(C3:G3,"&lt;0")</f>
        <v>-10500</v>
      </c>
      <c r="L3" s="1" t="s">
        <v>2</v>
      </c>
      <c r="M3" s="8"/>
      <c r="N3" s="8"/>
      <c r="O3" s="8"/>
      <c r="P3" s="8"/>
      <c r="Q3" s="8"/>
      <c r="R3" s="2">
        <f t="shared" ref="R3:R5" si="2">SUM(M3:Q3)</f>
        <v>0</v>
      </c>
      <c r="S3" s="17"/>
    </row>
    <row r="4" spans="2:19">
      <c r="B4" s="1" t="s">
        <v>3</v>
      </c>
      <c r="C4" s="2">
        <v>4500</v>
      </c>
      <c r="D4" s="2">
        <v>5790</v>
      </c>
      <c r="E4" s="2">
        <v>9000</v>
      </c>
      <c r="F4" s="2">
        <v>2000</v>
      </c>
      <c r="G4" s="2">
        <v>0</v>
      </c>
      <c r="H4" s="2">
        <f t="shared" si="0"/>
        <v>21290</v>
      </c>
      <c r="J4" s="10">
        <f t="shared" si="1"/>
        <v>0</v>
      </c>
      <c r="L4" s="1" t="s">
        <v>3</v>
      </c>
      <c r="M4" s="8"/>
      <c r="N4" s="8"/>
      <c r="O4" s="8"/>
      <c r="P4" s="8"/>
      <c r="Q4" s="8"/>
      <c r="R4" s="2">
        <f t="shared" si="2"/>
        <v>0</v>
      </c>
      <c r="S4" s="17"/>
    </row>
    <row r="5" spans="2:19">
      <c r="B5" s="13" t="s">
        <v>10</v>
      </c>
      <c r="C5" s="14">
        <v>0</v>
      </c>
      <c r="D5" s="14">
        <v>0</v>
      </c>
      <c r="E5" s="14">
        <v>-4550</v>
      </c>
      <c r="F5" s="14">
        <v>20000</v>
      </c>
      <c r="G5" s="14">
        <v>-23500</v>
      </c>
      <c r="H5" s="14">
        <f t="shared" si="0"/>
        <v>-8050</v>
      </c>
      <c r="I5" s="15"/>
      <c r="J5" s="19">
        <f t="shared" si="1"/>
        <v>-28050</v>
      </c>
      <c r="L5" s="1" t="s">
        <v>10</v>
      </c>
      <c r="M5" s="8"/>
      <c r="N5" s="8"/>
      <c r="O5" s="8"/>
      <c r="P5" s="8"/>
      <c r="Q5" s="8"/>
      <c r="R5" s="2">
        <f t="shared" si="2"/>
        <v>0</v>
      </c>
      <c r="S5" s="17"/>
    </row>
    <row r="6" spans="2:19">
      <c r="B6" s="13" t="s">
        <v>11</v>
      </c>
      <c r="C6" s="14">
        <v>7000</v>
      </c>
      <c r="D6" s="14">
        <v>4500</v>
      </c>
      <c r="E6" s="14">
        <v>0</v>
      </c>
      <c r="F6" s="14">
        <v>9000</v>
      </c>
      <c r="G6" s="14">
        <v>-8500</v>
      </c>
      <c r="H6" s="14">
        <f t="shared" si="0"/>
        <v>12000</v>
      </c>
      <c r="I6" s="15"/>
      <c r="J6" s="19">
        <f t="shared" si="1"/>
        <v>-8500</v>
      </c>
      <c r="L6" s="1" t="s">
        <v>11</v>
      </c>
      <c r="M6" s="8"/>
      <c r="N6" s="8"/>
      <c r="O6" s="8"/>
      <c r="P6" s="8"/>
      <c r="Q6" s="8"/>
      <c r="R6" s="2">
        <f>SUM(M6:Q6)</f>
        <v>0</v>
      </c>
      <c r="S6" s="17"/>
    </row>
    <row r="7" spans="2:19" s="15" customFormat="1">
      <c r="B7" s="13" t="s">
        <v>14</v>
      </c>
      <c r="C7" s="14">
        <v>-5000</v>
      </c>
      <c r="D7" s="14">
        <v>5000</v>
      </c>
      <c r="E7" s="14">
        <v>4500</v>
      </c>
      <c r="F7" s="14">
        <v>20000</v>
      </c>
      <c r="G7" s="14">
        <v>23000</v>
      </c>
      <c r="H7" s="14">
        <f>SUM(C7:G7)</f>
        <v>47500</v>
      </c>
      <c r="I7"/>
      <c r="J7" s="18">
        <f t="shared" si="1"/>
        <v>-5000</v>
      </c>
      <c r="L7" s="13" t="s">
        <v>14</v>
      </c>
      <c r="M7" s="8"/>
      <c r="N7" s="8"/>
      <c r="O7" s="8"/>
      <c r="P7" s="8"/>
      <c r="Q7" s="8"/>
      <c r="R7" s="14">
        <f>SUM(M7:Q7)</f>
        <v>0</v>
      </c>
      <c r="S7" s="17"/>
    </row>
    <row r="8" spans="2:19">
      <c r="B8" s="3" t="s">
        <v>12</v>
      </c>
      <c r="C8" s="3"/>
      <c r="D8" s="3"/>
      <c r="E8" s="3"/>
      <c r="F8" s="3"/>
      <c r="G8" s="3"/>
      <c r="H8" s="4">
        <f>SUM(H2:H6)</f>
        <v>79640</v>
      </c>
      <c r="J8" s="7"/>
      <c r="L8" s="3" t="s">
        <v>12</v>
      </c>
      <c r="M8" s="3"/>
      <c r="N8" s="3"/>
      <c r="O8" s="3"/>
      <c r="P8" s="3"/>
      <c r="Q8" s="3"/>
      <c r="R8" s="4">
        <f>SUM(R2:R6)</f>
        <v>0</v>
      </c>
    </row>
    <row r="10" spans="2:19">
      <c r="G10" s="6"/>
      <c r="S10" s="11"/>
    </row>
    <row r="11" spans="2:19">
      <c r="S11" s="11"/>
    </row>
    <row r="12" spans="2:19">
      <c r="J12" s="16"/>
      <c r="O12" s="16"/>
      <c r="P12" s="16"/>
      <c r="S12" s="12"/>
    </row>
    <row r="13" spans="2:19">
      <c r="S13" s="12"/>
    </row>
    <row r="14" spans="2:19">
      <c r="J14" s="20" t="s">
        <v>15</v>
      </c>
    </row>
    <row r="15" spans="2:19">
      <c r="J15" s="20" t="s">
        <v>17</v>
      </c>
    </row>
    <row r="16" spans="2:19">
      <c r="J16" s="20" t="s">
        <v>16</v>
      </c>
    </row>
    <row r="17" spans="10:10">
      <c r="J17" s="16"/>
    </row>
    <row r="18" spans="10:10">
      <c r="J18" s="16"/>
    </row>
  </sheetData>
  <pageMargins left="0.7" right="0.7" top="0.75" bottom="0.75" header="0.3" footer="0.3"/>
  <pageSetup orientation="portrait" r:id="rId1"/>
  <drawing r:id="rId2"/>
  <legacyDrawing r:id="rId3"/>
  <controls>
    <control shapeId="1025" r:id="rId4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Carim</cp:lastModifiedBy>
  <dcterms:created xsi:type="dcterms:W3CDTF">2019-03-14T17:19:42Z</dcterms:created>
  <dcterms:modified xsi:type="dcterms:W3CDTF">2019-03-15T11:41:09Z</dcterms:modified>
</cp:coreProperties>
</file>