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 codeName="{4D1C537B-E38A-612A-F078-A93A15B4B7F4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Desktop\"/>
    </mc:Choice>
  </mc:AlternateContent>
  <xr:revisionPtr revIDLastSave="0" documentId="13_ncr:1_{DF824122-CD60-4626-A2F3-1B9BCBB97FAF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Sheet1" sheetId="128" r:id="rId1"/>
    <sheet name="Perfomance Report" sheetId="243" r:id="rId2"/>
    <sheet name="A.Sai kiran" sheetId="525" r:id="rId3"/>
    <sheet name="M.Vamsi Krishna" sheetId="526" r:id="rId4"/>
    <sheet name="M.Siva Prasad" sheetId="527" r:id="rId5"/>
    <sheet name="N.V.Kiran" sheetId="528" r:id="rId6"/>
    <sheet name="CH.V.Gopal" sheetId="529" r:id="rId7"/>
    <sheet name="M.Rama Rao" sheetId="530" r:id="rId8"/>
    <sheet name="P.V.Krishna" sheetId="531" r:id="rId9"/>
    <sheet name="P.Y.S.Sai Prasad" sheetId="532" r:id="rId10"/>
    <sheet name="K.B.Raju" sheetId="533" r:id="rId11"/>
    <sheet name="Siraz Beig" sheetId="534" r:id="rId12"/>
    <sheet name="Ch.Sai Kishna" sheetId="535" r:id="rId13"/>
    <sheet name="M.GANAPATHI" sheetId="536" r:id="rId14"/>
    <sheet name="M.Murali Krishna" sheetId="537" r:id="rId15"/>
    <sheet name="K.S.R.Krishna" sheetId="538" r:id="rId16"/>
    <sheet name="G.China Srinu" sheetId="539" r:id="rId17"/>
    <sheet name="S.Venkanna" sheetId="540" r:id="rId18"/>
    <sheet name="G.A.Ramesh" sheetId="541" r:id="rId19"/>
  </sheets>
  <definedNames>
    <definedName name="_xlnm._FilterDatabase" localSheetId="0" hidden="1">Sheet1!$B$3:$N$168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28" l="1"/>
  <c r="E7" i="128"/>
</calcChain>
</file>

<file path=xl/sharedStrings.xml><?xml version="1.0" encoding="utf-8"?>
<sst xmlns="http://schemas.openxmlformats.org/spreadsheetml/2006/main" count="495" uniqueCount="61">
  <si>
    <t>Data</t>
  </si>
  <si>
    <t>Counts</t>
  </si>
  <si>
    <t xml:space="preserve">Grading </t>
  </si>
  <si>
    <t>Defects</t>
  </si>
  <si>
    <t>Purchase Supevisor name</t>
  </si>
  <si>
    <t>Date</t>
  </si>
  <si>
    <t>Batch No</t>
  </si>
  <si>
    <t>Bill count</t>
  </si>
  <si>
    <t>Bill Weight</t>
  </si>
  <si>
    <t>Loss (per ton)</t>
  </si>
  <si>
    <t>(1)</t>
  </si>
  <si>
    <t>(2)</t>
  </si>
  <si>
    <t>(3)</t>
  </si>
  <si>
    <t>(4)</t>
  </si>
  <si>
    <t>Supervisor performance sheet</t>
  </si>
  <si>
    <t>Start Date</t>
  </si>
  <si>
    <t>End Date</t>
  </si>
  <si>
    <t>Gain (or) loss (Rs./K.g)</t>
  </si>
  <si>
    <t>Gain (or) loss (%)</t>
  </si>
  <si>
    <t>Gain (or)Loss(per ton)</t>
  </si>
  <si>
    <t>Weighments</t>
  </si>
  <si>
    <t>Count</t>
  </si>
  <si>
    <t>Grading</t>
  </si>
  <si>
    <t>Total marks</t>
  </si>
  <si>
    <t>Gold star</t>
  </si>
  <si>
    <t>Black star</t>
  </si>
  <si>
    <t>Rank</t>
  </si>
  <si>
    <t>(%)</t>
  </si>
  <si>
    <t>Quantity (K.g)</t>
  </si>
  <si>
    <t>Siraz Beig</t>
  </si>
  <si>
    <t>A.Sai kiran</t>
  </si>
  <si>
    <t>M.Rama Rao</t>
  </si>
  <si>
    <t>G.A.Ramesh</t>
  </si>
  <si>
    <t>M.Siva Prasad</t>
  </si>
  <si>
    <t>P.V.Krishna</t>
  </si>
  <si>
    <t>Ch.Sai Kishna</t>
  </si>
  <si>
    <t>CH.V.Gopal</t>
  </si>
  <si>
    <t>M.Vamsi Krishna</t>
  </si>
  <si>
    <t>N.V.Kiran</t>
  </si>
  <si>
    <t>No. of Superviosrs</t>
  </si>
  <si>
    <t>M.Murali Krishna</t>
  </si>
  <si>
    <t>S.Venkanna</t>
  </si>
  <si>
    <t>M.GANAPATHI</t>
  </si>
  <si>
    <t>P.Y.S.Sai Prasad</t>
  </si>
  <si>
    <t>G.China Srinu</t>
  </si>
  <si>
    <t>M.V.Manikanta</t>
  </si>
  <si>
    <t>A.Sai Nagendra</t>
  </si>
  <si>
    <t>S.R.Tagore</t>
  </si>
  <si>
    <t>K.S.R.Krishna</t>
  </si>
  <si>
    <t>K.B.Raju</t>
  </si>
  <si>
    <t>P.Sivaji</t>
  </si>
  <si>
    <t>K.Murali</t>
  </si>
  <si>
    <t>CH.CHETAN</t>
  </si>
  <si>
    <t>Quantity</t>
  </si>
  <si>
    <t>Weight star</t>
  </si>
  <si>
    <t>Count star</t>
  </si>
  <si>
    <t>Grade star</t>
  </si>
  <si>
    <t>Defect star</t>
  </si>
  <si>
    <t>G.JAGADEESH</t>
  </si>
  <si>
    <t>G.Chandu</t>
  </si>
  <si>
    <t>A.Siva Rama Raju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</si>
</sst>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14009]dd/mm/yyyy;@"/>
    <numFmt numFmtId="165" formatCode="0.00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mbria"/>
      <family val="1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97">
    <xf numFmtId="0" fontId="0" fillId="0" borderId="0" xfId="0"/>
    <xf numFmtId="14" fontId="2" fillId="0" borderId="3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/>
    <xf numFmtId="0" fontId="0" fillId="2" borderId="3" xfId="0" applyFill="1" applyBorder="1" applyAlignment="1">
      <alignment horizontal="center"/>
    </xf>
    <xf numFmtId="164" fontId="1" fillId="3" borderId="4" xfId="0" applyNumberFormat="1" applyFont="1" applyFill="1" applyBorder="1"/>
    <xf numFmtId="0" fontId="1" fillId="3" borderId="4" xfId="0" applyFont="1" applyFill="1" applyBorder="1"/>
    <xf numFmtId="0" fontId="1" fillId="3" borderId="4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49" fontId="0" fillId="4" borderId="4" xfId="0" applyNumberFormat="1" applyFill="1" applyBorder="1"/>
    <xf numFmtId="49" fontId="0" fillId="4" borderId="5" xfId="0" applyNumberFormat="1" applyFill="1" applyBorder="1"/>
    <xf numFmtId="164" fontId="2" fillId="0" borderId="3" xfId="0" applyNumberFormat="1" applyFont="1" applyBorder="1" applyAlignment="1">
      <alignment wrapText="1"/>
    </xf>
    <xf numFmtId="0" fontId="2" fillId="0" borderId="3" xfId="0" applyFont="1" applyBorder="1" applyAlignment="1">
      <alignment horizontal="right" wrapText="1"/>
    </xf>
    <xf numFmtId="165" fontId="2" fillId="6" borderId="3" xfId="0" applyNumberFormat="1" applyFont="1" applyFill="1" applyBorder="1" applyAlignment="1">
      <alignment wrapText="1"/>
    </xf>
    <xf numFmtId="2" fontId="0" fillId="0" borderId="3" xfId="1" applyNumberFormat="1" applyFont="1" applyFill="1" applyBorder="1"/>
    <xf numFmtId="1" fontId="4" fillId="0" borderId="3" xfId="0" applyNumberFormat="1" applyFont="1" applyBorder="1" applyAlignment="1">
      <alignment horizontal="right"/>
    </xf>
    <xf numFmtId="2" fontId="6" fillId="0" borderId="3" xfId="1" applyNumberFormat="1" applyFont="1" applyBorder="1"/>
    <xf numFmtId="0" fontId="0" fillId="6" borderId="3" xfId="0" applyFill="1" applyBorder="1"/>
    <xf numFmtId="0" fontId="0" fillId="6" borderId="6" xfId="0" applyFill="1" applyBorder="1"/>
    <xf numFmtId="1" fontId="7" fillId="0" borderId="3" xfId="0" applyNumberFormat="1" applyFont="1" applyBorder="1" applyAlignment="1">
      <alignment horizontal="right"/>
    </xf>
    <xf numFmtId="0" fontId="0" fillId="6" borderId="3" xfId="0" applyFill="1" applyBorder="1" applyAlignment="1">
      <alignment horizontal="right"/>
    </xf>
    <xf numFmtId="0" fontId="0" fillId="0" borderId="0" xfId="0"/>
    <xf numFmtId="0" fontId="0" fillId="0" borderId="3" xfId="0" applyBorder="1"/>
    <xf numFmtId="14" fontId="4" fillId="0" borderId="3" xfId="0" applyNumberFormat="1" applyFont="1" applyBorder="1"/>
    <xf numFmtId="0" fontId="4" fillId="0" borderId="3" xfId="0" applyFont="1" applyBorder="1"/>
    <xf numFmtId="1" fontId="0" fillId="0" borderId="3" xfId="0" applyNumberFormat="1" applyBorder="1"/>
    <xf numFmtId="164" fontId="0" fillId="0" borderId="3" xfId="0" applyNumberFormat="1" applyBorder="1"/>
    <xf numFmtId="0" fontId="2" fillId="6" borderId="3" xfId="0" applyFont="1" applyFill="1" applyBorder="1" applyAlignment="1">
      <alignment horizontal="center" wrapText="1"/>
    </xf>
    <xf numFmtId="2" fontId="0" fillId="0" borderId="3" xfId="1" applyNumberFormat="1" applyFont="1" applyBorder="1"/>
    <xf numFmtId="0" fontId="0" fillId="0" borderId="3" xfId="0" applyBorder="1" applyAlignment="1">
      <alignment horizontal="right"/>
    </xf>
    <xf numFmtId="1" fontId="0" fillId="0" borderId="3" xfId="0" applyNumberFormat="1" applyBorder="1" applyAlignment="1">
      <alignment horizontal="right"/>
    </xf>
    <xf numFmtId="165" fontId="0" fillId="0" borderId="3" xfId="0" applyNumberFormat="1" applyBorder="1"/>
    <xf numFmtId="2" fontId="0" fillId="0" borderId="3" xfId="0" applyNumberFormat="1" applyBorder="1"/>
    <xf numFmtId="1" fontId="7" fillId="0" borderId="3" xfId="0" applyNumberFormat="1" applyFont="1" applyBorder="1"/>
    <xf numFmtId="0" fontId="7" fillId="0" borderId="3" xfId="0" applyFont="1" applyBorder="1"/>
    <xf numFmtId="14" fontId="0" fillId="0" borderId="3" xfId="0" applyNumberFormat="1" applyBorder="1"/>
    <xf numFmtId="0" fontId="0" fillId="0" borderId="0" xfId="0"/>
    <xf numFmtId="0" fontId="0" fillId="0" borderId="3" xfId="0" applyBorder="1"/>
    <xf numFmtId="14" fontId="4" fillId="0" borderId="3" xfId="0" applyNumberFormat="1" applyFont="1" applyBorder="1" applyAlignment="1"/>
    <xf numFmtId="0" fontId="4" fillId="0" borderId="3" xfId="0" applyFont="1" applyBorder="1" applyAlignment="1"/>
    <xf numFmtId="2" fontId="0" fillId="0" borderId="3" xfId="0" applyNumberFormat="1" applyFill="1" applyBorder="1"/>
    <xf numFmtId="1" fontId="0" fillId="0" borderId="3" xfId="0" applyNumberFormat="1" applyFill="1" applyBorder="1"/>
    <xf numFmtId="0" fontId="0" fillId="0" borderId="3" xfId="0" applyFill="1" applyBorder="1"/>
    <xf numFmtId="1" fontId="7" fillId="0" borderId="3" xfId="0" applyNumberFormat="1" applyFont="1" applyFill="1" applyBorder="1"/>
    <xf numFmtId="14" fontId="4" fillId="0" borderId="3" xfId="0" applyNumberFormat="1" applyFont="1" applyFill="1" applyBorder="1" applyAlignment="1"/>
    <xf numFmtId="0" fontId="4" fillId="0" borderId="3" xfId="0" applyFont="1" applyFill="1" applyBorder="1" applyAlignment="1"/>
    <xf numFmtId="14" fontId="0" fillId="0" borderId="3" xfId="0" applyNumberFormat="1" applyBorder="1"/>
    <xf numFmtId="0" fontId="0" fillId="0" borderId="3" xfId="0" applyFont="1" applyFill="1" applyBorder="1"/>
    <xf numFmtId="0" fontId="0" fillId="0" borderId="0" xfId="0"/>
    <xf numFmtId="0" fontId="0" fillId="0" borderId="3" xfId="0" applyBorder="1"/>
    <xf numFmtId="0" fontId="4" fillId="0" borderId="3" xfId="0" applyFont="1" applyBorder="1"/>
    <xf numFmtId="1" fontId="0" fillId="0" borderId="3" xfId="0" applyNumberFormat="1" applyBorder="1"/>
    <xf numFmtId="164" fontId="0" fillId="0" borderId="3" xfId="0" applyNumberFormat="1" applyBorder="1"/>
    <xf numFmtId="0" fontId="2" fillId="6" borderId="3" xfId="0" applyFont="1" applyFill="1" applyBorder="1" applyAlignment="1">
      <alignment horizontal="center" wrapText="1"/>
    </xf>
    <xf numFmtId="2" fontId="0" fillId="0" borderId="3" xfId="1" applyNumberFormat="1" applyFont="1" applyBorder="1"/>
    <xf numFmtId="0" fontId="0" fillId="0" borderId="3" xfId="0" applyBorder="1" applyAlignment="1">
      <alignment horizontal="right"/>
    </xf>
    <xf numFmtId="1" fontId="0" fillId="0" borderId="3" xfId="0" applyNumberFormat="1" applyBorder="1" applyAlignment="1">
      <alignment horizontal="right"/>
    </xf>
    <xf numFmtId="165" fontId="0" fillId="0" borderId="3" xfId="0" applyNumberFormat="1" applyBorder="1"/>
    <xf numFmtId="2" fontId="0" fillId="0" borderId="3" xfId="0" applyNumberFormat="1" applyBorder="1"/>
    <xf numFmtId="0" fontId="0" fillId="6" borderId="3" xfId="0" applyFill="1" applyBorder="1"/>
    <xf numFmtId="0" fontId="0" fillId="6" borderId="6" xfId="0" applyFill="1" applyBorder="1"/>
    <xf numFmtId="0" fontId="0" fillId="6" borderId="3" xfId="0" applyFill="1" applyBorder="1" applyAlignment="1">
      <alignment horizontal="right"/>
    </xf>
    <xf numFmtId="0" fontId="4" fillId="0" borderId="3" xfId="0" applyFont="1" applyBorder="1" applyAlignment="1">
      <alignment horizontal="center"/>
    </xf>
    <xf numFmtId="0" fontId="0" fillId="0" borderId="0" xfId="0"/>
    <xf numFmtId="0" fontId="0" fillId="0" borderId="3" xfId="0" applyBorder="1"/>
    <xf numFmtId="14" fontId="4" fillId="0" borderId="3" xfId="0" applyNumberFormat="1" applyFont="1" applyBorder="1"/>
    <xf numFmtId="0" fontId="4" fillId="0" borderId="3" xfId="0" applyFont="1" applyBorder="1"/>
    <xf numFmtId="1" fontId="0" fillId="0" borderId="3" xfId="0" applyNumberFormat="1" applyBorder="1"/>
    <xf numFmtId="2" fontId="0" fillId="0" borderId="3" xfId="0" applyNumberFormat="1" applyBorder="1"/>
    <xf numFmtId="0" fontId="0" fillId="7" borderId="3" xfId="0" applyFill="1" applyBorder="1"/>
    <xf numFmtId="0" fontId="0" fillId="0" borderId="3" xfId="0" applyFill="1" applyBorder="1"/>
    <xf numFmtId="0" fontId="0" fillId="0" borderId="0" xfId="0"/>
    <xf numFmtId="0" fontId="0" fillId="0" borderId="3" xfId="0" applyBorder="1"/>
    <xf numFmtId="0" fontId="0" fillId="5" borderId="0" xfId="0" applyFill="1"/>
    <xf numFmtId="14" fontId="4" fillId="0" borderId="3" xfId="0" applyNumberFormat="1" applyFont="1" applyBorder="1"/>
    <xf numFmtId="0" fontId="4" fillId="0" borderId="3" xfId="0" applyFont="1" applyBorder="1"/>
    <xf numFmtId="1" fontId="0" fillId="0" borderId="3" xfId="0" applyNumberFormat="1" applyBorder="1"/>
    <xf numFmtId="164" fontId="0" fillId="0" borderId="3" xfId="0" applyNumberFormat="1" applyBorder="1"/>
    <xf numFmtId="0" fontId="2" fillId="6" borderId="3" xfId="0" applyFont="1" applyFill="1" applyBorder="1" applyAlignment="1">
      <alignment horizontal="center" wrapText="1"/>
    </xf>
    <xf numFmtId="2" fontId="0" fillId="0" borderId="3" xfId="1" applyNumberFormat="1" applyFont="1" applyBorder="1"/>
    <xf numFmtId="0" fontId="0" fillId="0" borderId="3" xfId="0" applyBorder="1" applyAlignment="1">
      <alignment horizontal="right"/>
    </xf>
    <xf numFmtId="1" fontId="0" fillId="0" borderId="3" xfId="0" applyNumberFormat="1" applyBorder="1" applyAlignment="1">
      <alignment horizontal="right"/>
    </xf>
    <xf numFmtId="165" fontId="0" fillId="0" borderId="3" xfId="0" applyNumberFormat="1" applyBorder="1"/>
    <xf numFmtId="2" fontId="0" fillId="0" borderId="3" xfId="0" applyNumberFormat="1" applyBorder="1"/>
    <xf numFmtId="0" fontId="0" fillId="6" borderId="3" xfId="0" applyFill="1" applyBorder="1"/>
    <xf numFmtId="0" fontId="0" fillId="6" borderId="6" xfId="0" applyFill="1" applyBorder="1"/>
    <xf numFmtId="0" fontId="0" fillId="6" borderId="3" xfId="0" applyFill="1" applyBorder="1" applyAlignment="1">
      <alignment horizontal="right"/>
    </xf>
    <xf numFmtId="1" fontId="0" fillId="6" borderId="3" xfId="0" applyNumberFormat="1" applyFill="1" applyBorder="1" applyAlignment="1">
      <alignment horizontal="right"/>
    </xf>
    <xf numFmtId="165" fontId="4" fillId="0" borderId="3" xfId="0" applyNumberFormat="1" applyFont="1" applyBorder="1"/>
    <xf numFmtId="2" fontId="4" fillId="0" borderId="3" xfId="1" applyNumberFormat="1" applyFont="1" applyBorder="1"/>
    <xf numFmtId="14" fontId="0" fillId="0" borderId="0" xfId="0" applyNumberFormat="1"/>
    <xf numFmtId="0" fontId="0" fillId="5" borderId="3" xfId="0" applyFill="1" applyBorder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8" borderId="0" xfId="0" applyFill="1" applyAlignment="1">
      <alignment vertical="center"/>
    </xf>
    <xf numFmtId="0" fontId="0" fillId="0" borderId="0" xfId="0" applyAlignment="1">
      <alignment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microsoft.com/office/2006/relationships/vbaProject" Target="vbaProject.bin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99060</xdr:colOff>
          <xdr:row>0</xdr:row>
          <xdr:rowOff>60960</xdr:rowOff>
        </xdr:from>
        <xdr:to>
          <xdr:col>1</xdr:col>
          <xdr:colOff>22860</xdr:colOff>
          <xdr:row>1</xdr:row>
          <xdr:rowOff>38100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IN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Button 1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160020</xdr:colOff>
          <xdr:row>0</xdr:row>
          <xdr:rowOff>83820</xdr:rowOff>
        </xdr:from>
        <xdr:to>
          <xdr:col>7</xdr:col>
          <xdr:colOff>205740</xdr:colOff>
          <xdr:row>1</xdr:row>
          <xdr:rowOff>129540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en-IN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Button 1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N168"/>
  <sheetViews>
    <sheetView workbookViewId="0">
      <selection sqref="A1:D1"/>
    </sheetView>
  </sheetViews>
  <sheetFormatPr defaultRowHeight="14.4" x14ac:dyDescent="0.3"/>
  <cols>
    <col min="2" max="2" width="10.6640625" style="3" bestFit="1" customWidth="1"/>
    <col min="3" max="3" width="11.6640625" bestFit="1" customWidth="1"/>
    <col min="4" max="4" width="12" bestFit="1" customWidth="1"/>
    <col min="5" max="5" width="10" bestFit="1" customWidth="1"/>
    <col min="6" max="6" width="11.109375" bestFit="1" customWidth="1"/>
    <col min="7" max="7" width="11" bestFit="1" customWidth="1"/>
    <col min="8" max="8" width="11.33203125" bestFit="1" customWidth="1"/>
    <col min="9" max="9" width="10.6640625" bestFit="1" customWidth="1"/>
  </cols>
  <sheetData>
    <row r="2" spans="2:14" x14ac:dyDescent="0.3">
      <c r="B2" s="92" t="s">
        <v>0</v>
      </c>
      <c r="C2" s="92"/>
      <c r="D2" s="92"/>
      <c r="E2" s="93"/>
      <c r="F2" s="4" t="s">
        <v>20</v>
      </c>
      <c r="G2" s="4" t="s">
        <v>1</v>
      </c>
      <c r="H2" s="4" t="s">
        <v>2</v>
      </c>
      <c r="I2" s="4" t="s">
        <v>3</v>
      </c>
      <c r="J2" s="94" t="s">
        <v>4</v>
      </c>
      <c r="K2" s="94"/>
      <c r="L2" s="94"/>
      <c r="M2" s="94"/>
    </row>
    <row r="3" spans="2:14" ht="46.8" x14ac:dyDescent="0.3">
      <c r="B3" s="5" t="s">
        <v>5</v>
      </c>
      <c r="C3" s="6" t="s">
        <v>6</v>
      </c>
      <c r="D3" s="6" t="s">
        <v>7</v>
      </c>
      <c r="E3" s="7" t="s">
        <v>8</v>
      </c>
      <c r="F3" s="8" t="s">
        <v>18</v>
      </c>
      <c r="G3" s="8" t="s">
        <v>17</v>
      </c>
      <c r="H3" s="8" t="s">
        <v>19</v>
      </c>
      <c r="I3" s="8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10" t="s">
        <v>39</v>
      </c>
    </row>
    <row r="4" spans="2:14" x14ac:dyDescent="0.3">
      <c r="B4" s="23">
        <v>44166</v>
      </c>
      <c r="C4" s="24">
        <v>201653</v>
      </c>
      <c r="D4" s="24">
        <v>45</v>
      </c>
      <c r="E4" s="24">
        <v>2913.5</v>
      </c>
      <c r="F4" s="32">
        <v>0.25</v>
      </c>
      <c r="G4" s="22"/>
      <c r="H4" s="25">
        <v>4787.0957876811508</v>
      </c>
      <c r="I4" s="22"/>
      <c r="J4" s="22" t="s">
        <v>30</v>
      </c>
      <c r="K4" s="21" t="s">
        <v>35</v>
      </c>
      <c r="L4" s="22"/>
      <c r="M4" s="22"/>
      <c r="N4" s="21">
        <v>2</v>
      </c>
    </row>
    <row r="5" spans="2:14" x14ac:dyDescent="0.3">
      <c r="B5" s="23">
        <v>44166</v>
      </c>
      <c r="C5" s="24">
        <v>201653</v>
      </c>
      <c r="D5" s="24">
        <v>53</v>
      </c>
      <c r="E5" s="24">
        <v>790.7</v>
      </c>
      <c r="F5" s="32">
        <v>0.25</v>
      </c>
      <c r="G5" s="22">
        <v>15</v>
      </c>
      <c r="H5" s="76">
        <v>4787.0957876811508</v>
      </c>
      <c r="I5" s="22"/>
      <c r="J5" s="22" t="s">
        <v>30</v>
      </c>
      <c r="K5" s="21" t="s">
        <v>35</v>
      </c>
      <c r="L5" s="22"/>
      <c r="M5" s="22"/>
      <c r="N5" s="21">
        <v>2</v>
      </c>
    </row>
    <row r="6" spans="2:14" x14ac:dyDescent="0.3">
      <c r="B6" s="23">
        <v>44166</v>
      </c>
      <c r="C6" s="24">
        <v>201654</v>
      </c>
      <c r="D6" s="24">
        <v>60</v>
      </c>
      <c r="E6" s="24">
        <v>1770.4</v>
      </c>
      <c r="F6" s="32">
        <v>0.46</v>
      </c>
      <c r="G6" s="22"/>
      <c r="H6" s="76">
        <v>4787.0957876811508</v>
      </c>
      <c r="I6" s="22"/>
      <c r="J6" s="22" t="s">
        <v>37</v>
      </c>
      <c r="K6" s="22" t="s">
        <v>42</v>
      </c>
      <c r="L6" s="22"/>
      <c r="M6" s="22"/>
      <c r="N6" s="21">
        <v>2</v>
      </c>
    </row>
    <row r="7" spans="2:14" x14ac:dyDescent="0.3">
      <c r="B7" s="23">
        <v>44166</v>
      </c>
      <c r="C7" s="24">
        <v>201655</v>
      </c>
      <c r="D7" s="24">
        <v>44</v>
      </c>
      <c r="E7" s="24">
        <f>2000.5+50</f>
        <v>2050.5</v>
      </c>
      <c r="F7" s="32">
        <v>0.61</v>
      </c>
      <c r="G7" s="22"/>
      <c r="H7" s="76">
        <v>4787.0957876811508</v>
      </c>
      <c r="I7" s="22"/>
      <c r="J7" s="22" t="s">
        <v>33</v>
      </c>
      <c r="K7" s="22"/>
      <c r="L7" s="22"/>
      <c r="M7" s="22"/>
      <c r="N7" s="21">
        <v>1</v>
      </c>
    </row>
    <row r="8" spans="2:14" x14ac:dyDescent="0.3">
      <c r="B8" s="23">
        <v>44166</v>
      </c>
      <c r="C8" s="24">
        <v>201656</v>
      </c>
      <c r="D8" s="24">
        <v>50</v>
      </c>
      <c r="E8" s="24">
        <v>2040.9</v>
      </c>
      <c r="F8" s="32">
        <v>0.74</v>
      </c>
      <c r="G8" s="22"/>
      <c r="H8" s="76">
        <v>4787.0957876811508</v>
      </c>
      <c r="I8" s="22"/>
      <c r="J8" s="22" t="s">
        <v>38</v>
      </c>
      <c r="K8" s="22" t="s">
        <v>40</v>
      </c>
      <c r="L8" s="22"/>
      <c r="M8" s="22"/>
      <c r="N8" s="21">
        <v>2</v>
      </c>
    </row>
    <row r="9" spans="2:14" x14ac:dyDescent="0.3">
      <c r="B9" s="23">
        <v>44166</v>
      </c>
      <c r="C9" s="24">
        <v>201657</v>
      </c>
      <c r="D9" s="24">
        <v>44</v>
      </c>
      <c r="E9" s="24">
        <v>3042</v>
      </c>
      <c r="F9" s="32">
        <v>0.51</v>
      </c>
      <c r="G9" s="22"/>
      <c r="H9" s="76">
        <v>4787.0957876811508</v>
      </c>
      <c r="I9" s="22"/>
      <c r="J9" s="22" t="s">
        <v>36</v>
      </c>
      <c r="K9" s="22" t="s">
        <v>29</v>
      </c>
      <c r="L9" s="22" t="s">
        <v>41</v>
      </c>
      <c r="M9" s="22"/>
      <c r="N9" s="21">
        <v>3</v>
      </c>
    </row>
    <row r="10" spans="2:14" x14ac:dyDescent="0.3">
      <c r="B10" s="23">
        <v>44166</v>
      </c>
      <c r="C10" s="24">
        <v>201657</v>
      </c>
      <c r="D10" s="24">
        <v>45</v>
      </c>
      <c r="E10" s="24">
        <v>5767.9</v>
      </c>
      <c r="F10" s="32">
        <v>0.37</v>
      </c>
      <c r="G10" s="22"/>
      <c r="H10" s="76">
        <v>4787.0957876811508</v>
      </c>
      <c r="I10" s="22"/>
      <c r="J10" s="22" t="s">
        <v>36</v>
      </c>
      <c r="K10" s="22" t="s">
        <v>29</v>
      </c>
      <c r="L10" s="22" t="s">
        <v>41</v>
      </c>
      <c r="M10" s="22"/>
      <c r="N10" s="21">
        <v>3</v>
      </c>
    </row>
    <row r="11" spans="2:14" x14ac:dyDescent="0.3">
      <c r="B11" s="23">
        <v>44166</v>
      </c>
      <c r="C11" s="24">
        <v>201659</v>
      </c>
      <c r="D11" s="24">
        <v>48</v>
      </c>
      <c r="E11" s="24">
        <v>1348.3</v>
      </c>
      <c r="F11" s="32">
        <v>0.08</v>
      </c>
      <c r="G11" s="22"/>
      <c r="H11" s="25">
        <v>7208.312574150048</v>
      </c>
      <c r="I11" s="22"/>
      <c r="J11" s="22" t="s">
        <v>31</v>
      </c>
      <c r="K11" s="22" t="s">
        <v>29</v>
      </c>
      <c r="L11" s="22"/>
      <c r="M11" s="22"/>
      <c r="N11" s="21">
        <v>2</v>
      </c>
    </row>
    <row r="12" spans="2:14" x14ac:dyDescent="0.3">
      <c r="B12" s="23">
        <v>44166</v>
      </c>
      <c r="C12" s="24">
        <v>201659</v>
      </c>
      <c r="D12" s="24">
        <v>51</v>
      </c>
      <c r="E12" s="24">
        <v>1667.7</v>
      </c>
      <c r="F12" s="32">
        <v>1.04</v>
      </c>
      <c r="G12" s="22">
        <v>10</v>
      </c>
      <c r="H12" s="25">
        <v>8727.5192532887195</v>
      </c>
      <c r="I12" s="22"/>
      <c r="J12" s="22" t="s">
        <v>31</v>
      </c>
      <c r="K12" s="22" t="s">
        <v>29</v>
      </c>
      <c r="L12" s="22"/>
      <c r="M12" s="22"/>
      <c r="N12" s="21">
        <v>2</v>
      </c>
    </row>
    <row r="13" spans="2:14" x14ac:dyDescent="0.3">
      <c r="B13" s="23">
        <v>44166</v>
      </c>
      <c r="C13" s="24">
        <v>201659</v>
      </c>
      <c r="D13" s="24">
        <v>55</v>
      </c>
      <c r="E13" s="24">
        <v>1161.2</v>
      </c>
      <c r="F13" s="32">
        <v>0.53</v>
      </c>
      <c r="G13" s="22"/>
      <c r="H13" s="25">
        <v>6763.8987317643359</v>
      </c>
      <c r="I13" s="22"/>
      <c r="J13" s="22" t="s">
        <v>31</v>
      </c>
      <c r="K13" s="22" t="s">
        <v>29</v>
      </c>
      <c r="L13" s="22"/>
      <c r="M13" s="22"/>
      <c r="N13" s="21">
        <v>2</v>
      </c>
    </row>
    <row r="14" spans="2:14" x14ac:dyDescent="0.3">
      <c r="B14" s="23">
        <v>44167</v>
      </c>
      <c r="C14" s="24">
        <v>201660</v>
      </c>
      <c r="D14" s="24">
        <v>41</v>
      </c>
      <c r="E14" s="24">
        <v>6731.3</v>
      </c>
      <c r="F14" s="32">
        <v>0.73</v>
      </c>
      <c r="G14" s="22">
        <v>10</v>
      </c>
      <c r="H14" s="25">
        <v>2582.9667275171691</v>
      </c>
      <c r="I14" s="22"/>
      <c r="J14" s="22" t="s">
        <v>34</v>
      </c>
      <c r="K14" s="22" t="s">
        <v>37</v>
      </c>
      <c r="L14" s="22"/>
      <c r="M14" s="22"/>
      <c r="N14" s="21">
        <v>2</v>
      </c>
    </row>
    <row r="15" spans="2:14" x14ac:dyDescent="0.3">
      <c r="B15" s="23">
        <v>44167</v>
      </c>
      <c r="C15" s="24">
        <v>201664</v>
      </c>
      <c r="D15" s="24">
        <v>50</v>
      </c>
      <c r="E15" s="24">
        <v>5181</v>
      </c>
      <c r="F15" s="32">
        <v>0.42</v>
      </c>
      <c r="G15" s="22"/>
      <c r="H15" s="25">
        <v>2442.826163407537</v>
      </c>
      <c r="I15" s="22"/>
      <c r="J15" s="22" t="s">
        <v>33</v>
      </c>
      <c r="K15" s="22" t="s">
        <v>30</v>
      </c>
      <c r="L15" s="22"/>
      <c r="M15" s="22"/>
      <c r="N15" s="21">
        <v>2</v>
      </c>
    </row>
    <row r="16" spans="2:14" x14ac:dyDescent="0.3">
      <c r="B16" s="23">
        <v>44167</v>
      </c>
      <c r="C16" s="24">
        <v>201666</v>
      </c>
      <c r="D16" s="24">
        <v>40</v>
      </c>
      <c r="E16" s="24">
        <f>3601.5+25</f>
        <v>3626.5</v>
      </c>
      <c r="F16" s="32">
        <v>0.28000000000000003</v>
      </c>
      <c r="G16" s="22"/>
      <c r="H16" s="25">
        <v>9496.7716056144727</v>
      </c>
      <c r="I16" s="22"/>
      <c r="J16" s="22" t="s">
        <v>31</v>
      </c>
      <c r="K16" s="22" t="s">
        <v>29</v>
      </c>
      <c r="L16" s="22" t="s">
        <v>32</v>
      </c>
      <c r="M16" s="21"/>
      <c r="N16" s="21">
        <v>3</v>
      </c>
    </row>
    <row r="17" spans="2:14" x14ac:dyDescent="0.3">
      <c r="B17" s="23">
        <v>44167</v>
      </c>
      <c r="C17" s="24">
        <v>201666</v>
      </c>
      <c r="D17" s="24">
        <v>46</v>
      </c>
      <c r="E17" s="24">
        <v>3953</v>
      </c>
      <c r="F17" s="22">
        <v>0.43</v>
      </c>
      <c r="G17" s="22">
        <v>5</v>
      </c>
      <c r="H17" s="25">
        <v>2911.4686896211224</v>
      </c>
      <c r="I17" s="22"/>
      <c r="J17" s="22" t="s">
        <v>31</v>
      </c>
      <c r="K17" s="22" t="s">
        <v>29</v>
      </c>
      <c r="L17" s="22" t="s">
        <v>32</v>
      </c>
      <c r="M17" s="21"/>
      <c r="N17" s="21">
        <v>3</v>
      </c>
    </row>
    <row r="18" spans="2:14" x14ac:dyDescent="0.3">
      <c r="B18" s="23">
        <v>44168</v>
      </c>
      <c r="C18" s="24">
        <v>201667</v>
      </c>
      <c r="D18" s="24">
        <v>46.5</v>
      </c>
      <c r="E18" s="24">
        <v>6340.5</v>
      </c>
      <c r="F18" s="22">
        <v>0.32</v>
      </c>
      <c r="G18" s="22">
        <v>5</v>
      </c>
      <c r="H18" s="25">
        <v>10375.275084919644</v>
      </c>
      <c r="I18" s="22"/>
      <c r="J18" s="22" t="s">
        <v>36</v>
      </c>
      <c r="K18" s="22"/>
      <c r="L18" s="22"/>
      <c r="M18" s="21"/>
      <c r="N18" s="21">
        <v>1</v>
      </c>
    </row>
    <row r="19" spans="2:14" x14ac:dyDescent="0.3">
      <c r="B19" s="23">
        <v>44168</v>
      </c>
      <c r="C19" s="24">
        <v>201668</v>
      </c>
      <c r="D19" s="24">
        <v>67</v>
      </c>
      <c r="E19" s="24">
        <v>565.9</v>
      </c>
      <c r="F19" s="22">
        <v>0.46</v>
      </c>
      <c r="G19" s="22"/>
      <c r="H19" s="25">
        <v>10516.068096703255</v>
      </c>
      <c r="I19" s="22"/>
      <c r="J19" s="22" t="s">
        <v>43</v>
      </c>
      <c r="K19" s="22"/>
      <c r="L19" s="22"/>
      <c r="M19" s="21"/>
      <c r="N19" s="21">
        <v>1</v>
      </c>
    </row>
    <row r="20" spans="2:14" x14ac:dyDescent="0.3">
      <c r="B20" s="23">
        <v>44168</v>
      </c>
      <c r="C20" s="24">
        <v>201668</v>
      </c>
      <c r="D20" s="24">
        <v>72</v>
      </c>
      <c r="E20" s="24">
        <v>1029.0999999999999</v>
      </c>
      <c r="F20" s="22">
        <v>0.92</v>
      </c>
      <c r="G20" s="22">
        <v>10</v>
      </c>
      <c r="H20" s="25">
        <v>3517.8416409774345</v>
      </c>
      <c r="I20" s="22"/>
      <c r="J20" s="22" t="s">
        <v>43</v>
      </c>
      <c r="K20" s="22"/>
      <c r="L20" s="22"/>
      <c r="M20" s="21"/>
      <c r="N20" s="21">
        <v>1</v>
      </c>
    </row>
    <row r="21" spans="2:14" x14ac:dyDescent="0.3">
      <c r="B21" s="23">
        <v>44168</v>
      </c>
      <c r="C21" s="24">
        <v>201668</v>
      </c>
      <c r="D21" s="24">
        <v>88</v>
      </c>
      <c r="E21" s="24">
        <v>616.70000000000005</v>
      </c>
      <c r="F21" s="22">
        <v>0.66</v>
      </c>
      <c r="G21" s="22"/>
      <c r="H21" s="25">
        <v>9039.6278625006653</v>
      </c>
      <c r="I21" s="22"/>
      <c r="J21" s="22" t="s">
        <v>43</v>
      </c>
      <c r="K21" s="22"/>
      <c r="L21" s="22"/>
      <c r="M21" s="21"/>
      <c r="N21" s="21">
        <v>1</v>
      </c>
    </row>
    <row r="22" spans="2:14" x14ac:dyDescent="0.3">
      <c r="B22" s="23">
        <v>44168</v>
      </c>
      <c r="C22" s="24">
        <v>201669</v>
      </c>
      <c r="D22" s="24">
        <v>49</v>
      </c>
      <c r="E22" s="24">
        <v>4560.5</v>
      </c>
      <c r="F22" s="22">
        <v>2.69</v>
      </c>
      <c r="G22" s="22"/>
      <c r="H22" s="25">
        <v>12061.168494234222</v>
      </c>
      <c r="I22" s="22"/>
      <c r="J22" s="22" t="s">
        <v>31</v>
      </c>
      <c r="K22" s="22" t="s">
        <v>48</v>
      </c>
      <c r="L22" s="22"/>
      <c r="M22" s="21"/>
      <c r="N22" s="21">
        <v>2</v>
      </c>
    </row>
    <row r="23" spans="2:14" x14ac:dyDescent="0.3">
      <c r="B23" s="23">
        <v>44168</v>
      </c>
      <c r="C23" s="24">
        <v>201671</v>
      </c>
      <c r="D23" s="24">
        <v>42</v>
      </c>
      <c r="E23" s="24">
        <v>1285.3</v>
      </c>
      <c r="F23" s="22">
        <v>1.57</v>
      </c>
      <c r="G23" s="22"/>
      <c r="H23" s="25">
        <v>20048.841808252411</v>
      </c>
      <c r="I23" s="22"/>
      <c r="J23" s="22" t="s">
        <v>49</v>
      </c>
      <c r="K23" s="22" t="s">
        <v>44</v>
      </c>
      <c r="L23" s="22"/>
      <c r="M23" s="21"/>
      <c r="N23" s="21">
        <v>2</v>
      </c>
    </row>
    <row r="24" spans="2:14" x14ac:dyDescent="0.3">
      <c r="B24" s="23">
        <v>44168</v>
      </c>
      <c r="C24" s="24">
        <v>201671</v>
      </c>
      <c r="D24" s="24">
        <v>51</v>
      </c>
      <c r="E24" s="24">
        <v>149.6</v>
      </c>
      <c r="F24" s="22">
        <v>1.34</v>
      </c>
      <c r="G24" s="22"/>
      <c r="H24" s="25">
        <v>13564.98276664183</v>
      </c>
      <c r="I24" s="22"/>
      <c r="J24" s="22" t="s">
        <v>49</v>
      </c>
      <c r="K24" s="22" t="s">
        <v>44</v>
      </c>
      <c r="L24" s="22"/>
      <c r="M24" s="21"/>
      <c r="N24" s="21">
        <v>2</v>
      </c>
    </row>
    <row r="25" spans="2:14" x14ac:dyDescent="0.3">
      <c r="B25" s="23">
        <v>44168</v>
      </c>
      <c r="C25" s="24">
        <v>201672</v>
      </c>
      <c r="D25" s="24">
        <v>30</v>
      </c>
      <c r="E25" s="24">
        <v>6076</v>
      </c>
      <c r="F25" s="32">
        <v>0.6</v>
      </c>
      <c r="G25" s="22"/>
      <c r="H25" s="33">
        <v>-71.593619628157654</v>
      </c>
      <c r="I25" s="22"/>
      <c r="J25" s="22" t="s">
        <v>33</v>
      </c>
      <c r="K25" s="22" t="s">
        <v>30</v>
      </c>
      <c r="L25" s="22"/>
      <c r="M25" s="21"/>
      <c r="N25" s="21">
        <v>2</v>
      </c>
    </row>
    <row r="26" spans="2:14" x14ac:dyDescent="0.3">
      <c r="B26" s="23">
        <v>44168</v>
      </c>
      <c r="C26" s="24">
        <v>201673</v>
      </c>
      <c r="D26" s="24">
        <v>59</v>
      </c>
      <c r="E26" s="24">
        <v>2675.6</v>
      </c>
      <c r="F26" s="22">
        <v>0.49</v>
      </c>
      <c r="G26" s="22"/>
      <c r="H26" s="25">
        <v>4821.6270349634569</v>
      </c>
      <c r="I26" s="22"/>
      <c r="J26" s="22" t="s">
        <v>29</v>
      </c>
      <c r="K26" s="22" t="s">
        <v>41</v>
      </c>
      <c r="L26" s="22"/>
      <c r="M26" s="21"/>
      <c r="N26" s="21">
        <v>2</v>
      </c>
    </row>
    <row r="27" spans="2:14" x14ac:dyDescent="0.3">
      <c r="B27" s="23"/>
      <c r="C27" s="24"/>
      <c r="D27" s="24"/>
      <c r="E27" s="24"/>
      <c r="F27" s="32"/>
      <c r="G27" s="22"/>
      <c r="H27" s="25"/>
      <c r="I27" s="22"/>
      <c r="J27" s="22"/>
      <c r="K27" s="22"/>
      <c r="L27" s="22"/>
      <c r="M27" s="21"/>
      <c r="N27" s="21"/>
    </row>
    <row r="28" spans="2:14" x14ac:dyDescent="0.3">
      <c r="B28" s="23"/>
      <c r="C28" s="24"/>
      <c r="D28" s="24"/>
      <c r="E28" s="24"/>
      <c r="F28" s="32"/>
      <c r="G28" s="22"/>
      <c r="H28" s="25"/>
      <c r="I28" s="22"/>
      <c r="J28" s="22"/>
      <c r="K28" s="22"/>
      <c r="L28" s="22"/>
      <c r="M28" s="21"/>
      <c r="N28" s="21"/>
    </row>
    <row r="29" spans="2:14" x14ac:dyDescent="0.3">
      <c r="B29" s="23"/>
      <c r="C29" s="24"/>
      <c r="D29" s="24"/>
      <c r="E29" s="24"/>
      <c r="F29" s="22"/>
      <c r="G29" s="22"/>
      <c r="H29" s="25"/>
      <c r="I29" s="22"/>
      <c r="J29" s="22"/>
      <c r="K29" s="22"/>
      <c r="L29" s="22"/>
      <c r="M29" s="21"/>
      <c r="N29" s="21"/>
    </row>
    <row r="30" spans="2:14" x14ac:dyDescent="0.3">
      <c r="B30" s="23"/>
      <c r="C30" s="24"/>
      <c r="D30" s="24"/>
      <c r="E30" s="24"/>
      <c r="F30" s="22"/>
      <c r="G30" s="22"/>
      <c r="H30" s="25"/>
      <c r="I30" s="25"/>
      <c r="J30" s="22"/>
      <c r="K30" s="22"/>
      <c r="L30" s="22"/>
      <c r="M30" s="21"/>
      <c r="N30" s="21"/>
    </row>
    <row r="31" spans="2:14" x14ac:dyDescent="0.3">
      <c r="B31" s="23"/>
      <c r="C31" s="24"/>
      <c r="D31" s="24"/>
      <c r="E31" s="24"/>
      <c r="F31" s="32"/>
      <c r="G31" s="22"/>
      <c r="H31" s="25"/>
      <c r="I31" s="22"/>
      <c r="J31" s="22"/>
      <c r="K31" s="22"/>
      <c r="L31" s="22"/>
      <c r="M31" s="21"/>
      <c r="N31" s="21"/>
    </row>
    <row r="32" spans="2:14" x14ac:dyDescent="0.3">
      <c r="B32" s="23"/>
      <c r="C32" s="24"/>
      <c r="D32" s="24"/>
      <c r="E32" s="24"/>
      <c r="F32" s="22"/>
      <c r="G32" s="22"/>
      <c r="H32" s="25"/>
      <c r="I32" s="22"/>
      <c r="J32" s="22"/>
      <c r="K32" s="22"/>
      <c r="L32" s="22"/>
      <c r="M32" s="21"/>
      <c r="N32" s="21"/>
    </row>
    <row r="33" spans="2:14" x14ac:dyDescent="0.3">
      <c r="B33" s="23"/>
      <c r="C33" s="24"/>
      <c r="D33" s="24"/>
      <c r="E33" s="24"/>
      <c r="F33" s="22"/>
      <c r="G33" s="22"/>
      <c r="H33" s="25"/>
      <c r="I33" s="22"/>
      <c r="J33" s="22"/>
      <c r="K33" s="22"/>
      <c r="L33" s="22"/>
      <c r="M33" s="21"/>
      <c r="N33" s="21"/>
    </row>
    <row r="34" spans="2:14" x14ac:dyDescent="0.3">
      <c r="B34" s="23"/>
      <c r="C34" s="24"/>
      <c r="D34" s="24"/>
      <c r="E34" s="24"/>
      <c r="F34" s="22"/>
      <c r="G34" s="22"/>
      <c r="H34" s="25"/>
      <c r="I34" s="22"/>
      <c r="J34" s="22"/>
      <c r="K34" s="22"/>
      <c r="L34" s="22"/>
      <c r="M34" s="21"/>
      <c r="N34" s="21"/>
    </row>
    <row r="35" spans="2:14" x14ac:dyDescent="0.3">
      <c r="B35" s="23"/>
      <c r="C35" s="24"/>
      <c r="D35" s="24"/>
      <c r="E35" s="24"/>
      <c r="F35" s="22"/>
      <c r="G35" s="22"/>
      <c r="H35" s="25"/>
      <c r="I35" s="22"/>
      <c r="J35" s="22"/>
      <c r="K35" s="22"/>
      <c r="L35" s="22"/>
      <c r="M35" s="21"/>
      <c r="N35" s="21"/>
    </row>
    <row r="36" spans="2:14" x14ac:dyDescent="0.3">
      <c r="B36" s="23"/>
      <c r="C36" s="24"/>
      <c r="D36" s="24"/>
      <c r="E36" s="24"/>
      <c r="F36" s="32"/>
      <c r="G36" s="22"/>
      <c r="H36" s="25"/>
      <c r="I36" s="22"/>
      <c r="J36" s="22"/>
      <c r="K36" s="22"/>
      <c r="L36" s="22"/>
      <c r="M36" s="21"/>
      <c r="N36" s="21"/>
    </row>
    <row r="37" spans="2:14" x14ac:dyDescent="0.3">
      <c r="B37" s="23"/>
      <c r="C37" s="24"/>
      <c r="D37" s="24"/>
      <c r="E37" s="24"/>
      <c r="F37" s="32"/>
      <c r="G37" s="22"/>
      <c r="H37" s="25"/>
      <c r="I37" s="22"/>
      <c r="J37" s="22"/>
      <c r="K37" s="22"/>
      <c r="L37" s="22"/>
      <c r="M37" s="21"/>
      <c r="N37" s="21"/>
    </row>
    <row r="38" spans="2:14" x14ac:dyDescent="0.3">
      <c r="B38" s="23"/>
      <c r="C38" s="24"/>
      <c r="D38" s="24"/>
      <c r="E38" s="24"/>
      <c r="F38" s="32"/>
      <c r="G38" s="22"/>
      <c r="H38" s="25"/>
      <c r="I38" s="22"/>
      <c r="J38" s="22"/>
      <c r="K38" s="22"/>
      <c r="L38" s="22"/>
      <c r="M38" s="21"/>
      <c r="N38" s="21"/>
    </row>
    <row r="39" spans="2:14" x14ac:dyDescent="0.3">
      <c r="B39" s="23"/>
      <c r="C39" s="24"/>
      <c r="D39" s="24"/>
      <c r="E39" s="24"/>
      <c r="F39" s="32"/>
      <c r="G39" s="22"/>
      <c r="H39" s="25"/>
      <c r="I39" s="22"/>
      <c r="J39" s="22"/>
      <c r="K39" s="22"/>
      <c r="L39" s="22"/>
      <c r="M39" s="21"/>
      <c r="N39" s="21"/>
    </row>
    <row r="40" spans="2:14" x14ac:dyDescent="0.3">
      <c r="B40" s="23"/>
      <c r="C40" s="24"/>
      <c r="D40" s="24"/>
      <c r="E40" s="24"/>
      <c r="F40" s="32"/>
      <c r="G40" s="22"/>
      <c r="H40" s="33"/>
      <c r="I40" s="22"/>
      <c r="J40" s="22"/>
      <c r="K40" s="22"/>
      <c r="L40" s="22"/>
      <c r="M40" s="21"/>
      <c r="N40" s="21"/>
    </row>
    <row r="41" spans="2:14" x14ac:dyDescent="0.3">
      <c r="B41" s="23"/>
      <c r="C41" s="24"/>
      <c r="D41" s="24"/>
      <c r="E41" s="24"/>
      <c r="F41" s="32"/>
      <c r="G41" s="22"/>
      <c r="H41" s="25"/>
      <c r="I41" s="22"/>
      <c r="J41" s="22"/>
      <c r="K41" s="22"/>
      <c r="L41" s="22"/>
      <c r="M41" s="21"/>
      <c r="N41" s="21"/>
    </row>
    <row r="42" spans="2:14" x14ac:dyDescent="0.3">
      <c r="B42" s="23"/>
      <c r="C42" s="24"/>
      <c r="D42" s="24"/>
      <c r="E42" s="24"/>
      <c r="F42" s="32"/>
      <c r="G42" s="22"/>
      <c r="H42" s="25"/>
      <c r="I42" s="22"/>
      <c r="J42" s="22"/>
      <c r="K42" s="22"/>
      <c r="L42" s="22"/>
      <c r="M42" s="21"/>
      <c r="N42" s="21"/>
    </row>
    <row r="43" spans="2:14" x14ac:dyDescent="0.3">
      <c r="B43" s="35"/>
      <c r="C43" s="22"/>
      <c r="D43" s="22"/>
      <c r="E43" s="22"/>
      <c r="F43" s="22"/>
      <c r="G43" s="22"/>
      <c r="H43" s="25"/>
      <c r="I43" s="22"/>
      <c r="J43" s="22"/>
      <c r="K43" s="22"/>
      <c r="L43" s="22"/>
      <c r="M43" s="21"/>
      <c r="N43" s="21"/>
    </row>
    <row r="44" spans="2:14" x14ac:dyDescent="0.3">
      <c r="B44" s="35"/>
      <c r="C44" s="22"/>
      <c r="D44" s="22"/>
      <c r="E44" s="22"/>
      <c r="F44" s="22"/>
      <c r="G44" s="22"/>
      <c r="H44" s="25"/>
      <c r="I44" s="22"/>
      <c r="J44" s="22"/>
      <c r="K44" s="22"/>
      <c r="L44" s="22"/>
      <c r="M44" s="21"/>
      <c r="N44" s="21"/>
    </row>
    <row r="45" spans="2:14" x14ac:dyDescent="0.3">
      <c r="B45" s="35"/>
      <c r="C45" s="22"/>
      <c r="D45" s="22"/>
      <c r="E45" s="22"/>
      <c r="F45" s="22"/>
      <c r="G45" s="22"/>
      <c r="H45" s="33"/>
      <c r="I45" s="22"/>
      <c r="J45" s="22"/>
      <c r="K45" s="22"/>
      <c r="L45" s="22"/>
      <c r="M45" s="21"/>
      <c r="N45" s="21"/>
    </row>
    <row r="46" spans="2:14" x14ac:dyDescent="0.3">
      <c r="B46" s="35"/>
      <c r="C46" s="22"/>
      <c r="D46" s="22"/>
      <c r="E46" s="22"/>
      <c r="F46" s="22"/>
      <c r="G46" s="22"/>
      <c r="H46" s="25"/>
      <c r="I46" s="22"/>
      <c r="J46" s="22"/>
      <c r="K46" s="22"/>
      <c r="L46" s="22"/>
      <c r="M46" s="21"/>
      <c r="N46" s="21"/>
    </row>
    <row r="47" spans="2:14" x14ac:dyDescent="0.3">
      <c r="B47" s="35"/>
      <c r="C47" s="22"/>
      <c r="D47" s="22"/>
      <c r="E47" s="22"/>
      <c r="F47" s="22"/>
      <c r="G47" s="22"/>
      <c r="H47" s="25"/>
      <c r="I47" s="22"/>
      <c r="J47" s="22"/>
      <c r="K47" s="22"/>
      <c r="L47" s="22"/>
      <c r="M47" s="21"/>
      <c r="N47" s="21"/>
    </row>
    <row r="48" spans="2:14" x14ac:dyDescent="0.3">
      <c r="B48" s="35"/>
      <c r="C48" s="22"/>
      <c r="D48" s="22"/>
      <c r="E48" s="22"/>
      <c r="F48" s="22"/>
      <c r="G48" s="22"/>
      <c r="H48" s="25"/>
      <c r="I48" s="22"/>
      <c r="J48" s="22"/>
      <c r="K48" s="22"/>
      <c r="L48" s="22"/>
      <c r="M48" s="21"/>
      <c r="N48" s="21"/>
    </row>
    <row r="49" spans="2:14" x14ac:dyDescent="0.3">
      <c r="B49" s="35"/>
      <c r="C49" s="22"/>
      <c r="D49" s="22"/>
      <c r="E49" s="22"/>
      <c r="F49" s="22"/>
      <c r="G49" s="22"/>
      <c r="H49" s="25"/>
      <c r="I49" s="22"/>
      <c r="J49" s="22"/>
      <c r="K49" s="22"/>
      <c r="L49" s="22"/>
      <c r="M49" s="21"/>
      <c r="N49" s="21"/>
    </row>
    <row r="50" spans="2:14" x14ac:dyDescent="0.3">
      <c r="B50" s="35"/>
      <c r="C50" s="22"/>
      <c r="D50" s="22"/>
      <c r="E50" s="22"/>
      <c r="F50" s="22"/>
      <c r="G50" s="22"/>
      <c r="H50" s="25"/>
      <c r="I50" s="22"/>
      <c r="J50" s="22"/>
      <c r="K50" s="22"/>
      <c r="L50" s="22"/>
      <c r="M50" s="21"/>
      <c r="N50" s="21"/>
    </row>
    <row r="51" spans="2:14" x14ac:dyDescent="0.3">
      <c r="B51" s="35"/>
      <c r="C51" s="22"/>
      <c r="D51" s="22"/>
      <c r="E51" s="22"/>
      <c r="F51" s="22"/>
      <c r="G51" s="22"/>
      <c r="H51" s="25"/>
      <c r="I51" s="22"/>
      <c r="J51" s="22"/>
      <c r="K51" s="22"/>
      <c r="L51" s="22"/>
      <c r="M51" s="21"/>
      <c r="N51" s="21"/>
    </row>
    <row r="52" spans="2:14" x14ac:dyDescent="0.3">
      <c r="B52" s="35"/>
      <c r="C52" s="22"/>
      <c r="D52" s="22"/>
      <c r="E52" s="22"/>
      <c r="F52" s="22"/>
      <c r="G52" s="22"/>
      <c r="H52" s="25"/>
      <c r="I52" s="22"/>
      <c r="J52" s="22"/>
      <c r="K52" s="22"/>
      <c r="L52" s="22"/>
      <c r="M52" s="21"/>
      <c r="N52" s="21"/>
    </row>
    <row r="53" spans="2:14" x14ac:dyDescent="0.3">
      <c r="B53" s="35"/>
      <c r="C53" s="22"/>
      <c r="D53" s="22"/>
      <c r="E53" s="22"/>
      <c r="F53" s="22"/>
      <c r="G53" s="22"/>
      <c r="H53" s="25"/>
      <c r="I53" s="22"/>
      <c r="J53" s="22"/>
      <c r="K53" s="22"/>
      <c r="L53" s="22"/>
      <c r="M53" s="21"/>
      <c r="N53" s="21"/>
    </row>
    <row r="54" spans="2:14" x14ac:dyDescent="0.3">
      <c r="B54" s="35"/>
      <c r="C54" s="22"/>
      <c r="D54" s="22"/>
      <c r="E54" s="22"/>
      <c r="F54" s="22"/>
      <c r="G54" s="22"/>
      <c r="H54" s="25"/>
      <c r="I54" s="22"/>
      <c r="J54" s="22"/>
      <c r="K54" s="22"/>
      <c r="L54" s="22"/>
      <c r="M54" s="21"/>
      <c r="N54" s="21"/>
    </row>
    <row r="55" spans="2:14" x14ac:dyDescent="0.3">
      <c r="B55" s="35"/>
      <c r="C55" s="22"/>
      <c r="D55" s="22"/>
      <c r="E55" s="22"/>
      <c r="F55" s="22"/>
      <c r="G55" s="22"/>
      <c r="H55" s="25"/>
      <c r="I55" s="22"/>
      <c r="J55" s="22"/>
      <c r="K55" s="22"/>
      <c r="L55" s="22"/>
      <c r="M55" s="21"/>
      <c r="N55" s="21"/>
    </row>
    <row r="56" spans="2:14" x14ac:dyDescent="0.3">
      <c r="B56" s="35"/>
      <c r="C56" s="22"/>
      <c r="D56" s="22"/>
      <c r="E56" s="22"/>
      <c r="F56" s="22"/>
      <c r="G56" s="22"/>
      <c r="H56" s="25"/>
      <c r="I56" s="22"/>
      <c r="J56" s="22"/>
      <c r="K56" s="22"/>
      <c r="L56" s="22"/>
      <c r="M56" s="21"/>
      <c r="N56" s="21"/>
    </row>
    <row r="57" spans="2:14" x14ac:dyDescent="0.3">
      <c r="B57" s="35"/>
      <c r="C57" s="22"/>
      <c r="D57" s="22"/>
      <c r="E57" s="22"/>
      <c r="F57" s="34"/>
      <c r="G57" s="22"/>
      <c r="H57" s="25"/>
      <c r="I57" s="22"/>
      <c r="J57" s="22"/>
      <c r="K57" s="22"/>
      <c r="L57" s="22"/>
      <c r="M57" s="21"/>
      <c r="N57" s="21"/>
    </row>
    <row r="58" spans="2:14" x14ac:dyDescent="0.3">
      <c r="B58" s="35"/>
      <c r="C58" s="22"/>
      <c r="D58" s="22"/>
      <c r="E58" s="22"/>
      <c r="F58" s="22"/>
      <c r="G58" s="22"/>
      <c r="H58" s="25"/>
      <c r="I58" s="22"/>
      <c r="J58" s="22"/>
      <c r="K58" s="22"/>
      <c r="L58" s="22"/>
      <c r="M58" s="21"/>
      <c r="N58" s="21"/>
    </row>
    <row r="59" spans="2:14" x14ac:dyDescent="0.3">
      <c r="B59" s="11"/>
      <c r="C59" s="12"/>
      <c r="D59" s="27"/>
      <c r="E59" s="13"/>
      <c r="F59" s="28"/>
      <c r="G59" s="29"/>
      <c r="H59" s="30"/>
      <c r="I59" s="20"/>
      <c r="J59" s="17"/>
      <c r="K59" s="18"/>
      <c r="L59" s="17"/>
      <c r="M59" s="17"/>
      <c r="N59" s="21"/>
    </row>
    <row r="60" spans="2:14" x14ac:dyDescent="0.3">
      <c r="B60" s="11"/>
      <c r="C60" s="12"/>
      <c r="D60" s="27"/>
      <c r="E60" s="13"/>
      <c r="F60" s="28"/>
      <c r="G60" s="29"/>
      <c r="H60" s="30"/>
      <c r="I60" s="20"/>
      <c r="J60" s="17"/>
      <c r="K60" s="18"/>
      <c r="L60" s="17"/>
      <c r="M60" s="17"/>
      <c r="N60" s="21"/>
    </row>
    <row r="61" spans="2:14" x14ac:dyDescent="0.3">
      <c r="B61" s="11"/>
      <c r="C61" s="12"/>
      <c r="D61" s="27"/>
      <c r="E61" s="13"/>
      <c r="F61" s="28"/>
      <c r="G61" s="29"/>
      <c r="H61" s="30"/>
      <c r="I61" s="20"/>
      <c r="J61" s="17"/>
      <c r="K61" s="18"/>
      <c r="L61" s="17"/>
      <c r="M61" s="17"/>
      <c r="N61" s="21"/>
    </row>
    <row r="62" spans="2:14" x14ac:dyDescent="0.3">
      <c r="B62" s="11"/>
      <c r="C62" s="12"/>
      <c r="D62" s="27"/>
      <c r="E62" s="13"/>
      <c r="F62" s="14"/>
      <c r="G62" s="29"/>
      <c r="H62" s="19"/>
      <c r="I62" s="20"/>
      <c r="J62" s="17"/>
      <c r="K62" s="18"/>
      <c r="L62" s="17"/>
      <c r="M62" s="17"/>
      <c r="N62" s="21"/>
    </row>
    <row r="63" spans="2:14" x14ac:dyDescent="0.3">
      <c r="B63" s="11"/>
      <c r="C63" s="12"/>
      <c r="D63" s="27"/>
      <c r="E63" s="13"/>
      <c r="F63" s="28"/>
      <c r="G63" s="29"/>
      <c r="H63" s="19"/>
      <c r="I63" s="20"/>
      <c r="J63" s="17"/>
      <c r="K63" s="18"/>
      <c r="L63" s="17"/>
      <c r="M63" s="17"/>
      <c r="N63" s="21"/>
    </row>
    <row r="64" spans="2:14" x14ac:dyDescent="0.3">
      <c r="B64" s="11"/>
      <c r="C64" s="22"/>
      <c r="D64" s="27"/>
      <c r="E64" s="13"/>
      <c r="F64" s="28"/>
      <c r="G64" s="29"/>
      <c r="H64" s="30"/>
      <c r="I64" s="20"/>
      <c r="J64" s="17"/>
      <c r="K64" s="22"/>
      <c r="L64" s="17"/>
      <c r="M64" s="17"/>
      <c r="N64" s="21"/>
    </row>
    <row r="65" spans="2:14" x14ac:dyDescent="0.3">
      <c r="B65" s="11"/>
      <c r="C65" s="22"/>
      <c r="D65" s="27"/>
      <c r="E65" s="13"/>
      <c r="F65" s="28"/>
      <c r="G65" s="29"/>
      <c r="H65" s="30"/>
      <c r="I65" s="20"/>
      <c r="J65" s="17"/>
      <c r="K65" s="22"/>
      <c r="L65" s="17"/>
      <c r="M65" s="17"/>
      <c r="N65" s="21"/>
    </row>
    <row r="66" spans="2:14" x14ac:dyDescent="0.3">
      <c r="B66" s="26"/>
      <c r="C66" s="22"/>
      <c r="D66" s="27"/>
      <c r="E66" s="13"/>
      <c r="F66" s="28"/>
      <c r="G66" s="29"/>
      <c r="H66" s="30"/>
      <c r="I66" s="20"/>
      <c r="J66" s="17"/>
      <c r="K66" s="17"/>
      <c r="L66" s="17"/>
      <c r="M66" s="17"/>
      <c r="N66" s="21"/>
    </row>
    <row r="67" spans="2:14" x14ac:dyDescent="0.3">
      <c r="B67" s="26"/>
      <c r="C67" s="22"/>
      <c r="D67" s="27"/>
      <c r="E67" s="13"/>
      <c r="F67" s="28"/>
      <c r="G67" s="29"/>
      <c r="H67" s="30"/>
      <c r="I67" s="20"/>
      <c r="J67" s="17"/>
      <c r="K67" s="18"/>
      <c r="L67" s="17"/>
      <c r="M67" s="17"/>
      <c r="N67" s="21"/>
    </row>
    <row r="68" spans="2:14" x14ac:dyDescent="0.3">
      <c r="B68" s="26"/>
      <c r="C68" s="22"/>
      <c r="D68" s="27"/>
      <c r="E68" s="13"/>
      <c r="F68" s="28"/>
      <c r="G68" s="29"/>
      <c r="H68" s="30"/>
      <c r="I68" s="20"/>
      <c r="J68" s="17"/>
      <c r="K68" s="22"/>
      <c r="L68" s="17"/>
      <c r="M68" s="17"/>
      <c r="N68" s="21"/>
    </row>
    <row r="69" spans="2:14" x14ac:dyDescent="0.3">
      <c r="B69" s="26"/>
      <c r="C69" s="22"/>
      <c r="D69" s="27"/>
      <c r="E69" s="13"/>
      <c r="F69" s="28"/>
      <c r="G69" s="29"/>
      <c r="H69" s="30"/>
      <c r="I69" s="20"/>
      <c r="J69" s="17"/>
      <c r="K69" s="22"/>
      <c r="L69" s="17"/>
      <c r="M69" s="17"/>
      <c r="N69" s="21"/>
    </row>
    <row r="70" spans="2:14" x14ac:dyDescent="0.3">
      <c r="B70" s="26"/>
      <c r="C70" s="22"/>
      <c r="D70" s="27"/>
      <c r="E70" s="13"/>
      <c r="F70" s="28"/>
      <c r="G70" s="29"/>
      <c r="H70" s="30"/>
      <c r="I70" s="20"/>
      <c r="J70" s="17"/>
      <c r="K70" s="18"/>
      <c r="L70" s="17"/>
      <c r="M70" s="17"/>
      <c r="N70" s="21"/>
    </row>
    <row r="71" spans="2:14" x14ac:dyDescent="0.3">
      <c r="B71" s="26"/>
      <c r="C71" s="22"/>
      <c r="D71" s="27"/>
      <c r="E71" s="13"/>
      <c r="F71" s="28"/>
      <c r="G71" s="29"/>
      <c r="H71" s="30"/>
      <c r="I71" s="20"/>
      <c r="J71" s="17"/>
      <c r="K71" s="18"/>
      <c r="L71" s="17"/>
      <c r="M71" s="17"/>
      <c r="N71" s="21"/>
    </row>
    <row r="72" spans="2:14" x14ac:dyDescent="0.3">
      <c r="B72" s="26"/>
      <c r="C72" s="22"/>
      <c r="D72" s="27"/>
      <c r="E72" s="13"/>
      <c r="F72" s="28"/>
      <c r="G72" s="29"/>
      <c r="H72" s="30"/>
      <c r="I72" s="20"/>
      <c r="J72" s="17"/>
      <c r="K72" s="18"/>
      <c r="L72" s="17"/>
      <c r="M72" s="17"/>
      <c r="N72" s="21"/>
    </row>
    <row r="73" spans="2:14" x14ac:dyDescent="0.3">
      <c r="B73" s="26"/>
      <c r="C73" s="22"/>
      <c r="D73" s="27"/>
      <c r="E73" s="13"/>
      <c r="F73" s="28"/>
      <c r="G73" s="29"/>
      <c r="H73" s="30"/>
      <c r="I73" s="20"/>
      <c r="J73" s="17"/>
      <c r="K73" s="18"/>
      <c r="L73" s="17"/>
      <c r="M73" s="17"/>
      <c r="N73" s="21"/>
    </row>
    <row r="74" spans="2:14" x14ac:dyDescent="0.3">
      <c r="B74" s="26"/>
      <c r="C74" s="22"/>
      <c r="D74" s="27"/>
      <c r="E74" s="31"/>
      <c r="F74" s="28"/>
      <c r="G74" s="29"/>
      <c r="H74" s="30"/>
      <c r="I74" s="20"/>
      <c r="J74" s="17"/>
      <c r="K74" s="17"/>
      <c r="L74" s="17"/>
      <c r="M74" s="17"/>
      <c r="N74" s="21"/>
    </row>
    <row r="75" spans="2:14" x14ac:dyDescent="0.3">
      <c r="B75" s="26"/>
      <c r="C75" s="22"/>
      <c r="D75" s="27"/>
      <c r="E75" s="31"/>
      <c r="F75" s="28"/>
      <c r="G75" s="29"/>
      <c r="H75" s="30"/>
      <c r="I75" s="20"/>
      <c r="J75" s="17"/>
      <c r="K75" s="18"/>
      <c r="L75" s="17"/>
      <c r="M75" s="17"/>
      <c r="N75" s="21"/>
    </row>
    <row r="76" spans="2:14" x14ac:dyDescent="0.3">
      <c r="B76" s="26"/>
      <c r="C76" s="22"/>
      <c r="D76" s="27"/>
      <c r="E76" s="31"/>
      <c r="F76" s="28"/>
      <c r="G76" s="29"/>
      <c r="H76" s="30"/>
      <c r="I76" s="20"/>
      <c r="J76" s="17"/>
      <c r="K76" s="18"/>
      <c r="L76" s="17"/>
      <c r="M76" s="17"/>
      <c r="N76" s="21"/>
    </row>
    <row r="77" spans="2:14" x14ac:dyDescent="0.3">
      <c r="B77" s="26"/>
      <c r="C77" s="22"/>
      <c r="D77" s="27"/>
      <c r="E77" s="31"/>
      <c r="F77" s="28"/>
      <c r="G77" s="29"/>
      <c r="H77" s="30"/>
      <c r="I77" s="20"/>
      <c r="J77" s="17"/>
      <c r="K77" s="18"/>
      <c r="L77" s="17"/>
      <c r="M77" s="17"/>
      <c r="N77" s="21"/>
    </row>
    <row r="78" spans="2:14" x14ac:dyDescent="0.3">
      <c r="B78" s="26"/>
      <c r="C78" s="22"/>
      <c r="D78" s="27"/>
      <c r="E78" s="31"/>
      <c r="F78" s="28"/>
      <c r="G78" s="29"/>
      <c r="H78" s="19"/>
      <c r="I78" s="20"/>
      <c r="J78" s="17"/>
      <c r="K78" s="17"/>
      <c r="L78" s="17"/>
      <c r="M78" s="17"/>
      <c r="N78" s="21"/>
    </row>
    <row r="79" spans="2:14" x14ac:dyDescent="0.3">
      <c r="B79" s="26"/>
      <c r="C79" s="22"/>
      <c r="D79" s="27"/>
      <c r="E79" s="31"/>
      <c r="F79" s="28"/>
      <c r="G79" s="29"/>
      <c r="H79" s="30"/>
      <c r="I79" s="20"/>
      <c r="J79" s="17"/>
      <c r="K79" s="17"/>
      <c r="L79" s="17"/>
      <c r="M79" s="17"/>
      <c r="N79" s="21"/>
    </row>
    <row r="80" spans="2:14" x14ac:dyDescent="0.3">
      <c r="B80" s="26"/>
      <c r="C80" s="22"/>
      <c r="D80" s="27"/>
      <c r="E80" s="31"/>
      <c r="F80" s="28"/>
      <c r="G80" s="29"/>
      <c r="H80" s="30"/>
      <c r="I80" s="20"/>
      <c r="J80" s="17"/>
      <c r="K80" s="17"/>
      <c r="L80" s="17"/>
      <c r="M80" s="17"/>
      <c r="N80" s="21"/>
    </row>
    <row r="81" spans="2:14" x14ac:dyDescent="0.3">
      <c r="B81" s="26"/>
      <c r="C81" s="22"/>
      <c r="D81" s="27"/>
      <c r="E81" s="31"/>
      <c r="F81" s="28"/>
      <c r="G81" s="29"/>
      <c r="H81" s="30"/>
      <c r="I81" s="20"/>
      <c r="J81" s="17"/>
      <c r="K81" s="17"/>
      <c r="L81" s="17"/>
      <c r="M81" s="17"/>
      <c r="N81" s="21"/>
    </row>
    <row r="82" spans="2:14" x14ac:dyDescent="0.3">
      <c r="B82" s="26"/>
      <c r="C82" s="22"/>
      <c r="D82" s="27"/>
      <c r="E82" s="31"/>
      <c r="F82" s="28"/>
      <c r="G82" s="29"/>
      <c r="H82" s="30"/>
      <c r="I82" s="20"/>
      <c r="J82" s="17"/>
      <c r="K82" s="17"/>
      <c r="L82" s="17"/>
      <c r="M82" s="17"/>
      <c r="N82" s="21"/>
    </row>
    <row r="83" spans="2:14" x14ac:dyDescent="0.3">
      <c r="B83" s="26"/>
      <c r="C83" s="22"/>
      <c r="D83" s="27"/>
      <c r="E83" s="31"/>
      <c r="F83" s="28"/>
      <c r="G83" s="29"/>
      <c r="H83" s="19"/>
      <c r="I83" s="20"/>
      <c r="J83" s="17"/>
      <c r="K83" s="17"/>
      <c r="L83" s="17"/>
      <c r="M83" s="17"/>
      <c r="N83" s="21"/>
    </row>
    <row r="84" spans="2:14" x14ac:dyDescent="0.3">
      <c r="B84" s="26"/>
      <c r="C84" s="22"/>
      <c r="D84" s="27"/>
      <c r="E84" s="31"/>
      <c r="F84" s="16"/>
      <c r="G84" s="29"/>
      <c r="H84" s="19"/>
      <c r="I84" s="20"/>
      <c r="J84" s="17"/>
      <c r="K84" s="22"/>
      <c r="L84" s="17"/>
      <c r="M84" s="17"/>
      <c r="N84" s="21"/>
    </row>
    <row r="85" spans="2:14" x14ac:dyDescent="0.3">
      <c r="B85" s="26"/>
      <c r="C85" s="22"/>
      <c r="D85" s="27"/>
      <c r="E85" s="31"/>
      <c r="F85" s="28"/>
      <c r="G85" s="29"/>
      <c r="H85" s="30"/>
      <c r="I85" s="20"/>
      <c r="J85" s="17"/>
      <c r="K85" s="18"/>
      <c r="L85" s="17"/>
      <c r="M85" s="17"/>
      <c r="N85" s="21"/>
    </row>
    <row r="86" spans="2:14" x14ac:dyDescent="0.3">
      <c r="B86" s="26"/>
      <c r="C86" s="22"/>
      <c r="D86" s="27"/>
      <c r="E86" s="31"/>
      <c r="F86" s="28"/>
      <c r="G86" s="29"/>
      <c r="H86" s="30"/>
      <c r="I86" s="20"/>
      <c r="J86" s="17"/>
      <c r="K86" s="17"/>
      <c r="L86" s="17"/>
      <c r="M86" s="17"/>
      <c r="N86" s="21"/>
    </row>
    <row r="87" spans="2:14" x14ac:dyDescent="0.3">
      <c r="B87" s="26"/>
      <c r="C87" s="22"/>
      <c r="D87" s="27"/>
      <c r="E87" s="31"/>
      <c r="F87" s="28"/>
      <c r="G87" s="29"/>
      <c r="H87" s="15"/>
      <c r="I87" s="20"/>
      <c r="J87" s="18"/>
      <c r="K87" s="22"/>
      <c r="L87" s="17"/>
      <c r="M87" s="17"/>
      <c r="N87" s="21"/>
    </row>
    <row r="88" spans="2:14" x14ac:dyDescent="0.3">
      <c r="B88" s="26"/>
      <c r="C88" s="22"/>
      <c r="D88" s="27"/>
      <c r="E88" s="31"/>
      <c r="F88" s="28"/>
      <c r="G88" s="29"/>
      <c r="H88" s="15"/>
      <c r="I88" s="20"/>
      <c r="J88" s="18"/>
      <c r="K88" s="22"/>
      <c r="L88" s="17"/>
      <c r="M88" s="17"/>
      <c r="N88" s="21"/>
    </row>
    <row r="89" spans="2:14" x14ac:dyDescent="0.3">
      <c r="B89" s="26"/>
      <c r="C89" s="22"/>
      <c r="D89" s="27"/>
      <c r="E89" s="31"/>
      <c r="F89" s="28"/>
      <c r="G89" s="29"/>
      <c r="H89" s="19"/>
      <c r="I89" s="20"/>
      <c r="J89" s="18"/>
      <c r="K89" s="22"/>
      <c r="L89" s="17"/>
      <c r="M89" s="17"/>
      <c r="N89" s="21"/>
    </row>
    <row r="90" spans="2:14" x14ac:dyDescent="0.3">
      <c r="B90" s="26"/>
      <c r="C90" s="22"/>
      <c r="D90" s="27"/>
      <c r="E90" s="31"/>
      <c r="F90" s="28"/>
      <c r="G90" s="29"/>
      <c r="H90" s="30"/>
      <c r="I90" s="20"/>
      <c r="J90" s="17"/>
      <c r="K90" s="22"/>
      <c r="L90" s="17"/>
      <c r="M90" s="17"/>
      <c r="N90" s="21"/>
    </row>
    <row r="91" spans="2:14" x14ac:dyDescent="0.3">
      <c r="B91" s="26"/>
      <c r="C91" s="22"/>
      <c r="D91" s="27"/>
      <c r="E91" s="31"/>
      <c r="F91" s="28"/>
      <c r="G91" s="29"/>
      <c r="H91" s="19"/>
      <c r="I91" s="20"/>
      <c r="J91" s="17"/>
      <c r="K91" s="18"/>
      <c r="L91" s="17"/>
      <c r="M91" s="17"/>
      <c r="N91" s="21"/>
    </row>
    <row r="92" spans="2:14" x14ac:dyDescent="0.3">
      <c r="B92" s="46"/>
      <c r="C92" s="37"/>
      <c r="D92" s="37"/>
      <c r="E92" s="37"/>
      <c r="F92" s="47"/>
      <c r="G92" s="42"/>
      <c r="H92" s="41"/>
      <c r="I92" s="42"/>
      <c r="J92" s="42"/>
      <c r="K92" s="42"/>
      <c r="L92" s="42"/>
      <c r="M92" s="36"/>
      <c r="N92" s="36"/>
    </row>
    <row r="93" spans="2:14" x14ac:dyDescent="0.3">
      <c r="B93" s="46"/>
      <c r="C93" s="37"/>
      <c r="D93" s="37"/>
      <c r="E93" s="37"/>
      <c r="F93" s="47"/>
      <c r="G93" s="42"/>
      <c r="H93" s="41"/>
      <c r="I93" s="42"/>
      <c r="J93" s="42"/>
      <c r="K93" s="42"/>
      <c r="L93" s="42"/>
      <c r="M93" s="36"/>
      <c r="N93" s="36"/>
    </row>
    <row r="94" spans="2:14" x14ac:dyDescent="0.3">
      <c r="B94" s="46"/>
      <c r="C94" s="37"/>
      <c r="D94" s="37"/>
      <c r="E94" s="37"/>
      <c r="F94" s="47"/>
      <c r="G94" s="42"/>
      <c r="H94" s="41"/>
      <c r="I94" s="42"/>
      <c r="J94" s="42"/>
      <c r="K94" s="42"/>
      <c r="L94" s="42"/>
      <c r="M94" s="36"/>
      <c r="N94" s="36"/>
    </row>
    <row r="95" spans="2:14" x14ac:dyDescent="0.3">
      <c r="B95" s="46"/>
      <c r="C95" s="37"/>
      <c r="D95" s="37"/>
      <c r="E95" s="37"/>
      <c r="F95" s="47"/>
      <c r="G95" s="42"/>
      <c r="H95" s="43"/>
      <c r="I95" s="42"/>
      <c r="J95" s="42"/>
      <c r="K95" s="42"/>
      <c r="L95" s="42"/>
      <c r="M95" s="36"/>
      <c r="N95" s="36"/>
    </row>
    <row r="96" spans="2:14" x14ac:dyDescent="0.3">
      <c r="B96" s="46"/>
      <c r="C96" s="37"/>
      <c r="D96" s="37"/>
      <c r="E96" s="37"/>
      <c r="F96" s="42"/>
      <c r="G96" s="42"/>
      <c r="H96" s="41"/>
      <c r="I96" s="42"/>
      <c r="J96" s="42"/>
      <c r="K96" s="42"/>
      <c r="L96" s="42"/>
      <c r="M96" s="37"/>
      <c r="N96" s="36"/>
    </row>
    <row r="97" spans="2:14" x14ac:dyDescent="0.3">
      <c r="B97" s="46"/>
      <c r="C97" s="37"/>
      <c r="D97" s="37"/>
      <c r="E97" s="37"/>
      <c r="F97" s="42"/>
      <c r="G97" s="42"/>
      <c r="H97" s="41"/>
      <c r="I97" s="42"/>
      <c r="J97" s="42"/>
      <c r="K97" s="42"/>
      <c r="L97" s="42"/>
      <c r="M97" s="37"/>
      <c r="N97" s="36"/>
    </row>
    <row r="98" spans="2:14" x14ac:dyDescent="0.3">
      <c r="B98" s="46"/>
      <c r="C98" s="37"/>
      <c r="D98" s="37"/>
      <c r="E98" s="37"/>
      <c r="F98" s="40"/>
      <c r="G98" s="42"/>
      <c r="H98" s="41"/>
      <c r="I98" s="42"/>
      <c r="J98" s="42"/>
      <c r="K98" s="42"/>
      <c r="L98" s="42"/>
      <c r="M98" s="42"/>
      <c r="N98" s="36"/>
    </row>
    <row r="99" spans="2:14" x14ac:dyDescent="0.3">
      <c r="B99" s="46"/>
      <c r="C99" s="37"/>
      <c r="D99" s="37"/>
      <c r="E99" s="37"/>
      <c r="F99" s="42"/>
      <c r="G99" s="42"/>
      <c r="H99" s="43"/>
      <c r="I99" s="42"/>
      <c r="J99" s="42"/>
      <c r="K99" s="42"/>
      <c r="L99" s="42"/>
      <c r="M99" s="42"/>
      <c r="N99" s="36"/>
    </row>
    <row r="100" spans="2:14" x14ac:dyDescent="0.3">
      <c r="B100" s="46"/>
      <c r="C100" s="37"/>
      <c r="D100" s="37"/>
      <c r="E100" s="37"/>
      <c r="F100" s="42"/>
      <c r="G100" s="42"/>
      <c r="H100" s="41"/>
      <c r="I100" s="42"/>
      <c r="J100" s="42"/>
      <c r="K100" s="42"/>
      <c r="L100" s="42"/>
      <c r="M100" s="42"/>
      <c r="N100" s="36"/>
    </row>
    <row r="101" spans="2:14" x14ac:dyDescent="0.3">
      <c r="B101" s="46"/>
      <c r="C101" s="37"/>
      <c r="D101" s="37"/>
      <c r="E101" s="37"/>
      <c r="F101" s="42"/>
      <c r="G101" s="42"/>
      <c r="H101" s="41"/>
      <c r="I101" s="42"/>
      <c r="J101" s="42"/>
      <c r="K101" s="42"/>
      <c r="L101" s="42"/>
      <c r="M101" s="42"/>
      <c r="N101" s="36"/>
    </row>
    <row r="102" spans="2:14" x14ac:dyDescent="0.3">
      <c r="B102" s="38"/>
      <c r="C102" s="39"/>
      <c r="D102" s="39"/>
      <c r="E102" s="39"/>
      <c r="F102" s="42"/>
      <c r="G102" s="42"/>
      <c r="H102" s="41"/>
      <c r="I102" s="42"/>
      <c r="J102" s="42"/>
      <c r="K102" s="42"/>
      <c r="L102" s="42"/>
      <c r="M102" s="42"/>
      <c r="N102" s="36"/>
    </row>
    <row r="103" spans="2:14" x14ac:dyDescent="0.3">
      <c r="B103" s="38"/>
      <c r="C103" s="39"/>
      <c r="D103" s="39"/>
      <c r="E103" s="39"/>
      <c r="F103" s="42"/>
      <c r="G103" s="42"/>
      <c r="H103" s="41"/>
      <c r="I103" s="42"/>
      <c r="J103" s="42"/>
      <c r="K103" s="42"/>
      <c r="L103" s="42"/>
      <c r="M103" s="42"/>
      <c r="N103" s="36"/>
    </row>
    <row r="104" spans="2:14" x14ac:dyDescent="0.3">
      <c r="B104" s="44"/>
      <c r="C104" s="45"/>
      <c r="D104" s="39"/>
      <c r="E104" s="45"/>
      <c r="F104" s="42"/>
      <c r="G104" s="42"/>
      <c r="H104" s="41"/>
      <c r="I104" s="42"/>
      <c r="J104" s="42"/>
      <c r="K104" s="42"/>
      <c r="L104" s="37"/>
      <c r="M104" s="37"/>
      <c r="N104" s="36"/>
    </row>
    <row r="105" spans="2:14" x14ac:dyDescent="0.3">
      <c r="B105" s="44"/>
      <c r="C105" s="45"/>
      <c r="D105" s="39"/>
      <c r="E105" s="45"/>
      <c r="F105" s="42"/>
      <c r="G105" s="42"/>
      <c r="H105" s="41"/>
      <c r="I105" s="42"/>
      <c r="J105" s="42"/>
      <c r="K105" s="42"/>
      <c r="L105" s="37"/>
      <c r="M105" s="37"/>
      <c r="N105" s="36"/>
    </row>
    <row r="106" spans="2:14" x14ac:dyDescent="0.3">
      <c r="B106" s="44"/>
      <c r="C106" s="45"/>
      <c r="D106" s="39"/>
      <c r="E106" s="45"/>
      <c r="F106" s="42"/>
      <c r="G106" s="42"/>
      <c r="H106" s="41"/>
      <c r="I106" s="42"/>
      <c r="J106" s="42"/>
      <c r="K106" s="42"/>
      <c r="L106" s="37"/>
      <c r="M106" s="37"/>
      <c r="N106" s="36"/>
    </row>
    <row r="107" spans="2:14" x14ac:dyDescent="0.3">
      <c r="B107" s="44"/>
      <c r="C107" s="45"/>
      <c r="D107" s="39"/>
      <c r="E107" s="45"/>
      <c r="F107" s="42"/>
      <c r="G107" s="42"/>
      <c r="H107" s="41"/>
      <c r="I107" s="42"/>
      <c r="J107" s="42"/>
      <c r="K107" s="42"/>
      <c r="L107" s="37"/>
      <c r="M107" s="37"/>
      <c r="N107" s="36"/>
    </row>
    <row r="108" spans="2:14" x14ac:dyDescent="0.3">
      <c r="B108" s="44"/>
      <c r="C108" s="45"/>
      <c r="D108" s="39"/>
      <c r="E108" s="45"/>
      <c r="F108" s="40"/>
      <c r="G108" s="42"/>
      <c r="H108" s="41"/>
      <c r="I108" s="42"/>
      <c r="J108" s="42"/>
      <c r="K108" s="42"/>
      <c r="L108" s="37"/>
      <c r="M108" s="37"/>
      <c r="N108" s="36"/>
    </row>
    <row r="109" spans="2:14" x14ac:dyDescent="0.3">
      <c r="B109" s="44"/>
      <c r="C109" s="45"/>
      <c r="D109" s="45"/>
      <c r="E109" s="45"/>
      <c r="F109" s="42"/>
      <c r="G109" s="42"/>
      <c r="H109" s="41"/>
      <c r="I109" s="42"/>
      <c r="J109" s="42"/>
      <c r="K109" s="42"/>
      <c r="L109" s="37"/>
      <c r="M109" s="37"/>
      <c r="N109" s="36"/>
    </row>
    <row r="110" spans="2:14" x14ac:dyDescent="0.3">
      <c r="B110" s="52"/>
      <c r="C110" s="49"/>
      <c r="D110" s="53"/>
      <c r="E110" s="57"/>
      <c r="F110" s="54"/>
      <c r="G110" s="55"/>
      <c r="H110" s="56"/>
      <c r="I110" s="61"/>
      <c r="J110" s="59"/>
      <c r="K110" s="60"/>
      <c r="L110" s="59"/>
      <c r="M110" s="59"/>
      <c r="N110" s="48"/>
    </row>
    <row r="111" spans="2:14" x14ac:dyDescent="0.3">
      <c r="B111" s="52"/>
      <c r="C111" s="50"/>
      <c r="D111" s="62"/>
      <c r="E111" s="57"/>
      <c r="F111" s="58"/>
      <c r="G111" s="49"/>
      <c r="H111" s="51"/>
      <c r="I111" s="49"/>
      <c r="J111" s="59"/>
      <c r="K111" s="59"/>
      <c r="L111" s="59"/>
      <c r="M111" s="59"/>
      <c r="N111" s="48"/>
    </row>
    <row r="112" spans="2:14" x14ac:dyDescent="0.3">
      <c r="B112" s="52"/>
      <c r="C112" s="50"/>
      <c r="D112" s="62"/>
      <c r="E112" s="57"/>
      <c r="F112" s="58"/>
      <c r="G112" s="49"/>
      <c r="H112" s="51"/>
      <c r="I112" s="49"/>
      <c r="J112" s="59"/>
      <c r="K112" s="59"/>
      <c r="L112" s="59"/>
      <c r="M112" s="59"/>
      <c r="N112" s="48"/>
    </row>
    <row r="113" spans="2:14" x14ac:dyDescent="0.3">
      <c r="B113" s="52"/>
      <c r="C113" s="49"/>
      <c r="D113" s="53"/>
      <c r="E113" s="57"/>
      <c r="F113" s="54"/>
      <c r="G113" s="55"/>
      <c r="H113" s="56"/>
      <c r="I113" s="61"/>
      <c r="J113" s="59"/>
      <c r="K113" s="60"/>
      <c r="L113" s="59"/>
      <c r="M113" s="59"/>
      <c r="N113" s="48"/>
    </row>
    <row r="114" spans="2:14" x14ac:dyDescent="0.3">
      <c r="B114" s="52"/>
      <c r="C114" s="49"/>
      <c r="D114" s="53"/>
      <c r="E114" s="57"/>
      <c r="F114" s="54"/>
      <c r="G114" s="55"/>
      <c r="H114" s="56"/>
      <c r="I114" s="61"/>
      <c r="J114" s="59"/>
      <c r="K114" s="60"/>
      <c r="L114" s="59"/>
      <c r="M114" s="59"/>
      <c r="N114" s="48"/>
    </row>
    <row r="115" spans="2:14" x14ac:dyDescent="0.3">
      <c r="B115" s="52"/>
      <c r="C115" s="49"/>
      <c r="D115" s="53"/>
      <c r="E115" s="57"/>
      <c r="F115" s="54"/>
      <c r="G115" s="55"/>
      <c r="H115" s="56"/>
      <c r="I115" s="61"/>
      <c r="J115" s="59"/>
      <c r="K115" s="60"/>
      <c r="L115" s="59"/>
      <c r="M115" s="59"/>
      <c r="N115" s="48"/>
    </row>
    <row r="116" spans="2:14" x14ac:dyDescent="0.3">
      <c r="B116" s="52"/>
      <c r="C116" s="49"/>
      <c r="D116" s="53"/>
      <c r="E116" s="57"/>
      <c r="F116" s="54"/>
      <c r="G116" s="55"/>
      <c r="H116" s="56"/>
      <c r="I116" s="61"/>
      <c r="J116" s="59"/>
      <c r="K116" s="60"/>
      <c r="L116" s="59"/>
      <c r="M116" s="59"/>
      <c r="N116" s="48"/>
    </row>
    <row r="117" spans="2:14" x14ac:dyDescent="0.3">
      <c r="B117" s="52"/>
      <c r="C117" s="49"/>
      <c r="D117" s="53"/>
      <c r="E117" s="57"/>
      <c r="F117" s="54"/>
      <c r="G117" s="55"/>
      <c r="H117" s="56"/>
      <c r="I117" s="61"/>
      <c r="J117" s="48"/>
      <c r="K117" s="60"/>
      <c r="L117" s="59"/>
      <c r="M117" s="59"/>
      <c r="N117" s="48"/>
    </row>
    <row r="118" spans="2:14" x14ac:dyDescent="0.3">
      <c r="B118" s="52"/>
      <c r="C118" s="49"/>
      <c r="D118" s="53"/>
      <c r="E118" s="57"/>
      <c r="F118" s="54"/>
      <c r="G118" s="55"/>
      <c r="H118" s="56"/>
      <c r="I118" s="61"/>
      <c r="J118" s="59"/>
      <c r="K118" s="60"/>
      <c r="L118" s="59"/>
      <c r="M118" s="59"/>
      <c r="N118" s="48"/>
    </row>
    <row r="119" spans="2:14" x14ac:dyDescent="0.3">
      <c r="B119" s="65"/>
      <c r="C119" s="66"/>
      <c r="D119" s="66"/>
      <c r="E119" s="66"/>
      <c r="F119" s="64"/>
      <c r="G119" s="64"/>
      <c r="H119" s="67"/>
      <c r="I119" s="64"/>
      <c r="J119" s="64"/>
      <c r="K119" s="64"/>
      <c r="L119" s="64"/>
      <c r="M119" s="64"/>
      <c r="N119" s="63"/>
    </row>
    <row r="120" spans="2:14" x14ac:dyDescent="0.3">
      <c r="B120" s="65"/>
      <c r="C120" s="66"/>
      <c r="D120" s="66"/>
      <c r="E120" s="66"/>
      <c r="F120" s="64"/>
      <c r="G120" s="64"/>
      <c r="H120" s="67"/>
      <c r="I120" s="64"/>
      <c r="J120" s="64"/>
      <c r="K120" s="64"/>
      <c r="L120" s="64"/>
      <c r="M120" s="64"/>
      <c r="N120" s="63"/>
    </row>
    <row r="121" spans="2:14" x14ac:dyDescent="0.3">
      <c r="B121" s="65"/>
      <c r="C121" s="66"/>
      <c r="D121" s="66"/>
      <c r="E121" s="66"/>
      <c r="F121" s="64"/>
      <c r="G121" s="64"/>
      <c r="H121" s="67"/>
      <c r="I121" s="64"/>
      <c r="J121" s="70"/>
      <c r="K121" s="64"/>
      <c r="L121" s="64"/>
      <c r="M121" s="64"/>
      <c r="N121" s="63"/>
    </row>
    <row r="122" spans="2:14" x14ac:dyDescent="0.3">
      <c r="B122" s="65"/>
      <c r="C122" s="66"/>
      <c r="D122" s="66"/>
      <c r="E122" s="66"/>
      <c r="F122" s="64"/>
      <c r="G122" s="64"/>
      <c r="H122" s="67"/>
      <c r="I122" s="64"/>
      <c r="J122" s="70"/>
      <c r="K122" s="64"/>
      <c r="L122" s="64"/>
      <c r="M122" s="64"/>
      <c r="N122" s="63"/>
    </row>
    <row r="123" spans="2:14" x14ac:dyDescent="0.3">
      <c r="B123" s="65"/>
      <c r="C123" s="66"/>
      <c r="D123" s="66"/>
      <c r="E123" s="66"/>
      <c r="F123" s="64"/>
      <c r="G123" s="64"/>
      <c r="H123" s="67"/>
      <c r="I123" s="64"/>
      <c r="J123" s="64"/>
      <c r="K123" s="70"/>
      <c r="L123" s="64"/>
      <c r="M123" s="64"/>
      <c r="N123" s="63"/>
    </row>
    <row r="124" spans="2:14" x14ac:dyDescent="0.3">
      <c r="B124" s="65"/>
      <c r="C124" s="66"/>
      <c r="D124" s="66"/>
      <c r="E124" s="66"/>
      <c r="F124" s="64"/>
      <c r="G124" s="64"/>
      <c r="H124" s="67"/>
      <c r="I124" s="64"/>
      <c r="J124" s="64"/>
      <c r="K124" s="64"/>
      <c r="L124" s="64"/>
      <c r="M124" s="64"/>
      <c r="N124" s="63"/>
    </row>
    <row r="125" spans="2:14" x14ac:dyDescent="0.3">
      <c r="B125" s="65"/>
      <c r="C125" s="66"/>
      <c r="D125" s="66"/>
      <c r="E125" s="66"/>
      <c r="F125" s="64"/>
      <c r="G125" s="64"/>
      <c r="H125" s="67"/>
      <c r="I125" s="64"/>
      <c r="J125" s="64"/>
      <c r="K125" s="64"/>
      <c r="L125" s="64"/>
      <c r="M125" s="64"/>
      <c r="N125" s="63"/>
    </row>
    <row r="126" spans="2:14" x14ac:dyDescent="0.3">
      <c r="B126" s="65"/>
      <c r="C126" s="66"/>
      <c r="D126" s="66"/>
      <c r="E126" s="66"/>
      <c r="F126" s="68"/>
      <c r="G126" s="64"/>
      <c r="H126" s="67"/>
      <c r="I126" s="64"/>
      <c r="J126" s="64"/>
      <c r="K126" s="64"/>
      <c r="L126" s="64"/>
      <c r="M126" s="64"/>
      <c r="N126" s="63"/>
    </row>
    <row r="127" spans="2:14" x14ac:dyDescent="0.3">
      <c r="B127" s="65"/>
      <c r="C127" s="66"/>
      <c r="D127" s="66"/>
      <c r="E127" s="66"/>
      <c r="F127" s="64"/>
      <c r="G127" s="64"/>
      <c r="H127" s="67"/>
      <c r="I127" s="64"/>
      <c r="J127" s="70"/>
      <c r="K127" s="64"/>
      <c r="L127" s="64"/>
      <c r="M127" s="64"/>
      <c r="N127" s="63"/>
    </row>
    <row r="128" spans="2:14" x14ac:dyDescent="0.3">
      <c r="B128" s="65"/>
      <c r="C128" s="66"/>
      <c r="D128" s="66"/>
      <c r="E128" s="66"/>
      <c r="F128" s="64"/>
      <c r="G128" s="64"/>
      <c r="H128" s="67"/>
      <c r="I128" s="64"/>
      <c r="J128" s="70"/>
      <c r="K128" s="64"/>
      <c r="L128" s="64"/>
      <c r="M128" s="64"/>
      <c r="N128" s="63"/>
    </row>
    <row r="129" spans="2:14" x14ac:dyDescent="0.3">
      <c r="B129" s="65"/>
      <c r="C129" s="66"/>
      <c r="D129" s="66"/>
      <c r="E129" s="66"/>
      <c r="F129" s="64"/>
      <c r="G129" s="64"/>
      <c r="H129" s="67"/>
      <c r="I129" s="64"/>
      <c r="J129" s="64"/>
      <c r="K129" s="70"/>
      <c r="L129" s="64"/>
      <c r="M129" s="64"/>
      <c r="N129" s="63"/>
    </row>
    <row r="130" spans="2:14" x14ac:dyDescent="0.3">
      <c r="B130" s="65"/>
      <c r="C130" s="66"/>
      <c r="D130" s="66"/>
      <c r="E130" s="66"/>
      <c r="F130" s="64"/>
      <c r="G130" s="64"/>
      <c r="H130" s="67"/>
      <c r="I130" s="64"/>
      <c r="J130" s="64"/>
      <c r="K130" s="70"/>
      <c r="L130" s="64"/>
      <c r="M130" s="64"/>
      <c r="N130" s="63"/>
    </row>
    <row r="131" spans="2:14" x14ac:dyDescent="0.3">
      <c r="B131" s="65"/>
      <c r="C131" s="66"/>
      <c r="D131" s="66"/>
      <c r="E131" s="66"/>
      <c r="F131" s="68"/>
      <c r="G131" s="64"/>
      <c r="H131" s="67"/>
      <c r="I131" s="64"/>
      <c r="J131" s="64"/>
      <c r="K131" s="64"/>
      <c r="L131" s="64"/>
      <c r="M131" s="64"/>
      <c r="N131" s="63"/>
    </row>
    <row r="132" spans="2:14" x14ac:dyDescent="0.3">
      <c r="B132" s="65"/>
      <c r="C132" s="66"/>
      <c r="D132" s="66"/>
      <c r="E132" s="66"/>
      <c r="F132" s="68"/>
      <c r="G132" s="64"/>
      <c r="H132" s="67"/>
      <c r="I132" s="64"/>
      <c r="J132" s="70"/>
      <c r="K132" s="64"/>
      <c r="L132" s="64"/>
      <c r="M132" s="64"/>
      <c r="N132" s="63"/>
    </row>
    <row r="133" spans="2:14" x14ac:dyDescent="0.3">
      <c r="B133" s="65"/>
      <c r="C133" s="66"/>
      <c r="D133" s="66"/>
      <c r="E133" s="66"/>
      <c r="F133" s="64"/>
      <c r="G133" s="64"/>
      <c r="H133" s="67"/>
      <c r="I133" s="64"/>
      <c r="J133" s="64"/>
      <c r="K133" s="64"/>
      <c r="L133" s="64"/>
      <c r="M133" s="64"/>
      <c r="N133" s="63"/>
    </row>
    <row r="134" spans="2:14" x14ac:dyDescent="0.3">
      <c r="B134" s="65"/>
      <c r="C134" s="66"/>
      <c r="D134" s="66"/>
      <c r="E134" s="66"/>
      <c r="F134" s="64"/>
      <c r="G134" s="64"/>
      <c r="H134" s="67"/>
      <c r="I134" s="67"/>
      <c r="J134" s="64"/>
      <c r="K134" s="70"/>
      <c r="L134" s="64"/>
      <c r="M134" s="64"/>
      <c r="N134" s="63"/>
    </row>
    <row r="135" spans="2:14" x14ac:dyDescent="0.3">
      <c r="B135" s="65"/>
      <c r="C135" s="66"/>
      <c r="D135" s="66"/>
      <c r="E135" s="66"/>
      <c r="F135" s="64"/>
      <c r="G135" s="64"/>
      <c r="H135" s="67"/>
      <c r="I135" s="67"/>
      <c r="J135" s="64"/>
      <c r="K135" s="70"/>
      <c r="L135" s="70"/>
      <c r="M135" s="64"/>
      <c r="N135" s="63"/>
    </row>
    <row r="136" spans="2:14" x14ac:dyDescent="0.3">
      <c r="B136" s="65"/>
      <c r="C136" s="66"/>
      <c r="D136" s="66"/>
      <c r="E136" s="66"/>
      <c r="F136" s="68"/>
      <c r="G136" s="64"/>
      <c r="H136" s="67"/>
      <c r="I136" s="64"/>
      <c r="J136" s="64"/>
      <c r="K136" s="64"/>
      <c r="L136" s="64"/>
      <c r="M136" s="64"/>
      <c r="N136" s="63"/>
    </row>
    <row r="137" spans="2:14" x14ac:dyDescent="0.3">
      <c r="B137" s="65"/>
      <c r="C137" s="66"/>
      <c r="D137" s="66"/>
      <c r="E137" s="66"/>
      <c r="F137" s="64"/>
      <c r="G137" s="64"/>
      <c r="H137" s="67"/>
      <c r="I137" s="64"/>
      <c r="J137" s="64"/>
      <c r="K137" s="70"/>
      <c r="L137" s="64"/>
      <c r="M137" s="64"/>
      <c r="N137" s="63"/>
    </row>
    <row r="138" spans="2:14" x14ac:dyDescent="0.3">
      <c r="B138" s="65"/>
      <c r="C138" s="66"/>
      <c r="D138" s="66"/>
      <c r="E138" s="66"/>
      <c r="F138" s="64"/>
      <c r="G138" s="64"/>
      <c r="H138" s="67"/>
      <c r="I138" s="64"/>
      <c r="J138" s="64"/>
      <c r="K138" s="70"/>
      <c r="L138" s="64"/>
      <c r="M138" s="64"/>
      <c r="N138" s="63"/>
    </row>
    <row r="139" spans="2:14" x14ac:dyDescent="0.3">
      <c r="B139" s="65"/>
      <c r="C139" s="66"/>
      <c r="D139" s="66"/>
      <c r="E139" s="66"/>
      <c r="F139" s="64"/>
      <c r="G139" s="64"/>
      <c r="H139" s="67"/>
      <c r="I139" s="64"/>
      <c r="J139" s="70"/>
      <c r="K139" s="64"/>
      <c r="L139" s="64"/>
      <c r="M139" s="64"/>
      <c r="N139" s="63"/>
    </row>
    <row r="140" spans="2:14" x14ac:dyDescent="0.3">
      <c r="B140" s="65"/>
      <c r="C140" s="66"/>
      <c r="D140" s="66"/>
      <c r="E140" s="66"/>
      <c r="F140" s="64"/>
      <c r="G140" s="64"/>
      <c r="H140" s="67"/>
      <c r="I140" s="64"/>
      <c r="J140" s="64"/>
      <c r="K140" s="70"/>
      <c r="L140" s="64"/>
      <c r="M140" s="64"/>
      <c r="N140" s="63"/>
    </row>
    <row r="141" spans="2:14" x14ac:dyDescent="0.3">
      <c r="B141" s="65"/>
      <c r="C141" s="66"/>
      <c r="D141" s="66"/>
      <c r="E141" s="66"/>
      <c r="F141" s="64"/>
      <c r="G141" s="64"/>
      <c r="H141" s="67"/>
      <c r="I141" s="64"/>
      <c r="J141" s="70"/>
      <c r="K141" s="64"/>
      <c r="L141" s="64"/>
      <c r="M141" s="64"/>
      <c r="N141" s="63"/>
    </row>
    <row r="142" spans="2:14" x14ac:dyDescent="0.3">
      <c r="B142" s="65"/>
      <c r="C142" s="66"/>
      <c r="D142" s="66"/>
      <c r="E142" s="66"/>
      <c r="F142" s="64"/>
      <c r="G142" s="64"/>
      <c r="H142" s="67"/>
      <c r="I142" s="64"/>
      <c r="J142" s="64"/>
      <c r="K142" s="70"/>
      <c r="L142" s="64"/>
      <c r="M142" s="64"/>
      <c r="N142" s="63"/>
    </row>
    <row r="143" spans="2:14" x14ac:dyDescent="0.3">
      <c r="B143" s="65"/>
      <c r="C143" s="66"/>
      <c r="D143" s="66"/>
      <c r="E143" s="66"/>
      <c r="F143" s="64"/>
      <c r="G143" s="64"/>
      <c r="H143" s="67"/>
      <c r="I143" s="64"/>
      <c r="J143" s="64"/>
      <c r="K143" s="70"/>
      <c r="L143" s="70"/>
      <c r="M143" s="64"/>
      <c r="N143" s="63"/>
    </row>
    <row r="144" spans="2:14" x14ac:dyDescent="0.3">
      <c r="B144" s="65"/>
      <c r="C144" s="66"/>
      <c r="D144" s="66"/>
      <c r="E144" s="66"/>
      <c r="F144" s="64"/>
      <c r="G144" s="64"/>
      <c r="H144" s="67"/>
      <c r="I144" s="64"/>
      <c r="J144" s="64"/>
      <c r="K144" s="64"/>
      <c r="L144" s="64"/>
      <c r="M144" s="64"/>
      <c r="N144" s="63"/>
    </row>
    <row r="145" spans="2:14" x14ac:dyDescent="0.3">
      <c r="B145" s="77"/>
      <c r="C145" s="72"/>
      <c r="D145" s="78"/>
      <c r="E145" s="82"/>
      <c r="F145" s="79"/>
      <c r="G145" s="80"/>
      <c r="H145" s="81"/>
      <c r="I145" s="86"/>
      <c r="J145" s="84"/>
      <c r="K145" s="85"/>
      <c r="L145" s="84"/>
      <c r="M145" s="84"/>
      <c r="N145" s="71"/>
    </row>
    <row r="146" spans="2:14" x14ac:dyDescent="0.3">
      <c r="B146" s="77"/>
      <c r="C146" s="72"/>
      <c r="D146" s="78"/>
      <c r="E146" s="82"/>
      <c r="F146" s="79"/>
      <c r="G146" s="80"/>
      <c r="H146" s="81"/>
      <c r="I146" s="86"/>
      <c r="J146" s="84"/>
      <c r="K146" s="85"/>
      <c r="L146" s="84"/>
      <c r="M146" s="84"/>
      <c r="N146" s="71"/>
    </row>
    <row r="147" spans="2:14" x14ac:dyDescent="0.3">
      <c r="B147" s="77"/>
      <c r="C147" s="72"/>
      <c r="D147" s="78"/>
      <c r="E147" s="82"/>
      <c r="F147" s="79"/>
      <c r="G147" s="80"/>
      <c r="H147" s="81"/>
      <c r="I147" s="86"/>
      <c r="J147" s="84"/>
      <c r="K147" s="85"/>
      <c r="L147" s="84"/>
      <c r="M147" s="84"/>
      <c r="N147" s="71"/>
    </row>
    <row r="148" spans="2:14" x14ac:dyDescent="0.3">
      <c r="B148" s="77"/>
      <c r="C148" s="72"/>
      <c r="D148" s="78"/>
      <c r="E148" s="82"/>
      <c r="F148" s="79"/>
      <c r="G148" s="80"/>
      <c r="H148" s="81"/>
      <c r="I148" s="87"/>
      <c r="J148" s="84"/>
      <c r="K148" s="85"/>
      <c r="L148" s="84"/>
      <c r="M148" s="84"/>
      <c r="N148" s="71"/>
    </row>
    <row r="149" spans="2:14" x14ac:dyDescent="0.3">
      <c r="B149" s="77"/>
      <c r="C149" s="72"/>
      <c r="D149" s="78"/>
      <c r="E149" s="82"/>
      <c r="F149" s="79"/>
      <c r="G149" s="80"/>
      <c r="H149" s="81"/>
      <c r="I149" s="87"/>
      <c r="J149" s="84"/>
      <c r="K149" s="85"/>
      <c r="L149" s="84"/>
      <c r="M149" s="84"/>
      <c r="N149" s="71"/>
    </row>
    <row r="150" spans="2:14" x14ac:dyDescent="0.3">
      <c r="B150" s="77"/>
      <c r="C150" s="72"/>
      <c r="D150" s="78"/>
      <c r="E150" s="82"/>
      <c r="F150" s="79"/>
      <c r="G150" s="80"/>
      <c r="H150" s="81"/>
      <c r="I150" s="87"/>
      <c r="J150" s="84"/>
      <c r="K150" s="85"/>
      <c r="L150" s="84"/>
      <c r="M150" s="84"/>
      <c r="N150" s="71"/>
    </row>
    <row r="151" spans="2:14" x14ac:dyDescent="0.3">
      <c r="B151" s="77"/>
      <c r="C151" s="72"/>
      <c r="D151" s="78"/>
      <c r="E151" s="82"/>
      <c r="F151" s="89"/>
      <c r="G151" s="80"/>
      <c r="H151" s="81"/>
      <c r="I151" s="87"/>
      <c r="J151" s="84"/>
      <c r="K151" s="85"/>
      <c r="L151" s="84"/>
      <c r="M151" s="84"/>
      <c r="N151" s="71"/>
    </row>
    <row r="152" spans="2:14" x14ac:dyDescent="0.3">
      <c r="B152" s="77"/>
      <c r="C152" s="72"/>
      <c r="D152" s="78"/>
      <c r="E152" s="82"/>
      <c r="F152" s="89"/>
      <c r="G152" s="80"/>
      <c r="H152" s="81"/>
      <c r="I152" s="87"/>
      <c r="J152" s="84"/>
      <c r="K152" s="85"/>
      <c r="L152" s="84"/>
      <c r="M152" s="84"/>
      <c r="N152" s="71"/>
    </row>
    <row r="153" spans="2:14" x14ac:dyDescent="0.3">
      <c r="B153" s="77"/>
      <c r="C153" s="72"/>
      <c r="D153" s="78"/>
      <c r="E153" s="82"/>
      <c r="F153" s="89"/>
      <c r="G153" s="80"/>
      <c r="H153" s="81"/>
      <c r="I153" s="87"/>
      <c r="J153" s="84"/>
      <c r="K153" s="85"/>
      <c r="L153" s="84"/>
      <c r="M153" s="84"/>
      <c r="N153" s="71"/>
    </row>
    <row r="154" spans="2:14" x14ac:dyDescent="0.3">
      <c r="B154" s="77"/>
      <c r="C154" s="72"/>
      <c r="D154" s="78"/>
      <c r="E154" s="82"/>
      <c r="F154" s="89"/>
      <c r="G154" s="80"/>
      <c r="H154" s="81"/>
      <c r="I154" s="87"/>
      <c r="J154" s="84"/>
      <c r="K154" s="85"/>
      <c r="L154" s="84"/>
      <c r="M154" s="84"/>
      <c r="N154" s="71"/>
    </row>
    <row r="155" spans="2:14" x14ac:dyDescent="0.3">
      <c r="B155" s="77"/>
      <c r="C155" s="72"/>
      <c r="D155" s="78"/>
      <c r="E155" s="82"/>
      <c r="F155" s="89"/>
      <c r="G155" s="80"/>
      <c r="H155" s="81"/>
      <c r="I155" s="87"/>
      <c r="J155" s="84"/>
      <c r="K155" s="85"/>
      <c r="L155" s="84"/>
      <c r="M155" s="84"/>
      <c r="N155" s="71"/>
    </row>
    <row r="156" spans="2:14" x14ac:dyDescent="0.3">
      <c r="B156" s="77"/>
      <c r="C156" s="72"/>
      <c r="D156" s="78"/>
      <c r="E156" s="82"/>
      <c r="F156" s="89"/>
      <c r="G156" s="80"/>
      <c r="H156" s="81"/>
      <c r="I156" s="87"/>
      <c r="J156" s="84"/>
      <c r="K156" s="85"/>
      <c r="L156" s="84"/>
      <c r="M156" s="84"/>
      <c r="N156" s="71"/>
    </row>
    <row r="157" spans="2:14" x14ac:dyDescent="0.3">
      <c r="B157" s="77"/>
      <c r="C157" s="72"/>
      <c r="D157" s="78"/>
      <c r="E157" s="82"/>
      <c r="F157" s="89"/>
      <c r="G157" s="80"/>
      <c r="H157" s="81"/>
      <c r="I157" s="86"/>
      <c r="J157" s="84"/>
      <c r="K157" s="85"/>
      <c r="L157" s="84"/>
      <c r="M157" s="84"/>
      <c r="N157" s="71"/>
    </row>
    <row r="158" spans="2:14" x14ac:dyDescent="0.3">
      <c r="B158" s="77"/>
      <c r="C158" s="72"/>
      <c r="D158" s="78"/>
      <c r="E158" s="82"/>
      <c r="F158" s="89"/>
      <c r="G158" s="80"/>
      <c r="H158" s="81"/>
      <c r="I158" s="87"/>
      <c r="J158" s="84"/>
      <c r="K158" s="85"/>
      <c r="L158" s="84"/>
      <c r="M158" s="84"/>
      <c r="N158" s="71"/>
    </row>
    <row r="159" spans="2:14" x14ac:dyDescent="0.3">
      <c r="B159" s="77"/>
      <c r="C159" s="72"/>
      <c r="D159" s="78"/>
      <c r="E159" s="82"/>
      <c r="F159" s="89"/>
      <c r="G159" s="80"/>
      <c r="H159" s="81"/>
      <c r="I159" s="86"/>
      <c r="J159" s="84"/>
      <c r="K159" s="85"/>
      <c r="L159" s="84"/>
      <c r="M159" s="84"/>
      <c r="N159" s="71"/>
    </row>
    <row r="160" spans="2:14" x14ac:dyDescent="0.3">
      <c r="B160" s="77"/>
      <c r="C160" s="72"/>
      <c r="D160" s="78"/>
      <c r="E160" s="82"/>
      <c r="F160" s="89"/>
      <c r="G160" s="80"/>
      <c r="H160" s="81"/>
      <c r="I160" s="86"/>
      <c r="J160" s="84"/>
      <c r="K160" s="85"/>
      <c r="L160" s="84"/>
      <c r="M160" s="84"/>
      <c r="N160" s="71"/>
    </row>
    <row r="161" spans="2:14" x14ac:dyDescent="0.3">
      <c r="B161" s="77"/>
      <c r="C161" s="72"/>
      <c r="D161" s="78"/>
      <c r="E161" s="82"/>
      <c r="F161" s="79"/>
      <c r="G161" s="80"/>
      <c r="H161" s="81"/>
      <c r="I161" s="86"/>
      <c r="J161" s="84"/>
      <c r="K161" s="85"/>
      <c r="L161" s="84"/>
      <c r="M161" s="84"/>
      <c r="N161" s="71"/>
    </row>
    <row r="162" spans="2:14" x14ac:dyDescent="0.3">
      <c r="B162" s="77"/>
      <c r="C162" s="72"/>
      <c r="D162" s="78"/>
      <c r="E162" s="82"/>
      <c r="F162" s="79"/>
      <c r="G162" s="80"/>
      <c r="H162" s="81"/>
      <c r="I162" s="86"/>
      <c r="J162" s="84"/>
      <c r="K162" s="85"/>
      <c r="L162" s="84"/>
      <c r="M162" s="84"/>
      <c r="N162" s="71"/>
    </row>
    <row r="163" spans="2:14" x14ac:dyDescent="0.3">
      <c r="B163" s="77"/>
      <c r="C163" s="72"/>
      <c r="D163" s="78"/>
      <c r="E163" s="82"/>
      <c r="F163" s="79"/>
      <c r="G163" s="80"/>
      <c r="H163" s="81"/>
      <c r="I163" s="86"/>
      <c r="J163" s="84"/>
      <c r="K163" s="85"/>
      <c r="L163" s="84"/>
      <c r="M163" s="84"/>
      <c r="N163" s="71"/>
    </row>
    <row r="164" spans="2:14" x14ac:dyDescent="0.3">
      <c r="B164" s="77"/>
      <c r="C164" s="72"/>
      <c r="D164" s="78"/>
      <c r="E164" s="82"/>
      <c r="F164" s="79"/>
      <c r="G164" s="80"/>
      <c r="H164" s="81"/>
      <c r="I164" s="86"/>
      <c r="J164" s="84"/>
      <c r="K164" s="84"/>
      <c r="L164" s="84"/>
      <c r="M164" s="84"/>
      <c r="N164" s="71"/>
    </row>
    <row r="165" spans="2:14" x14ac:dyDescent="0.3">
      <c r="B165" s="74"/>
      <c r="C165" s="75"/>
      <c r="D165" s="78"/>
      <c r="E165" s="88"/>
      <c r="F165" s="83"/>
      <c r="G165" s="72"/>
      <c r="H165" s="76"/>
      <c r="I165" s="72"/>
      <c r="J165" s="84"/>
      <c r="K165" s="84"/>
      <c r="L165" s="84"/>
      <c r="M165" s="84"/>
      <c r="N165" s="71"/>
    </row>
    <row r="166" spans="2:14" x14ac:dyDescent="0.3">
      <c r="B166" s="74"/>
      <c r="C166" s="75"/>
      <c r="D166" s="78"/>
      <c r="E166" s="88"/>
      <c r="F166" s="83"/>
      <c r="G166" s="72"/>
      <c r="H166" s="76"/>
      <c r="I166" s="72"/>
      <c r="J166" s="84"/>
      <c r="K166" s="84"/>
      <c r="L166" s="84"/>
      <c r="M166" s="84"/>
      <c r="N166" s="71"/>
    </row>
    <row r="167" spans="2:14" x14ac:dyDescent="0.3">
      <c r="B167" s="74"/>
      <c r="C167" s="75"/>
      <c r="D167" s="78"/>
      <c r="E167" s="88"/>
      <c r="F167" s="83"/>
      <c r="G167" s="72"/>
      <c r="H167" s="76"/>
      <c r="I167" s="72"/>
      <c r="J167" s="84"/>
      <c r="K167" s="84"/>
      <c r="L167" s="84"/>
      <c r="M167" s="84"/>
      <c r="N167" s="71"/>
    </row>
    <row r="168" spans="2:14" x14ac:dyDescent="0.3">
      <c r="B168" s="74"/>
      <c r="C168" s="75"/>
      <c r="D168" s="78"/>
      <c r="E168" s="88"/>
      <c r="F168" s="83"/>
      <c r="G168" s="72"/>
      <c r="H168" s="76"/>
      <c r="I168" s="72"/>
      <c r="J168" s="84"/>
      <c r="K168" s="85"/>
      <c r="L168" s="84"/>
      <c r="M168" s="84"/>
      <c r="N168" s="71"/>
    </row>
  </sheetData>
  <sheetProtection formatCells="0" formatColumns="0" formatRows="0" insertColumns="0" insertRows="0" insertHyperlinks="0" deleteColumns="0" deleteRows="0" sort="0" autoFilter="0" pivotTables="0"/>
  <mergeCells count="2">
    <mergeCell ref="B2:E2"/>
    <mergeCell ref="J2:M2"/>
  </mergeCells>
  <dataValidations count="4">
    <dataValidation showDropDown="1" showInputMessage="1" showErrorMessage="1" sqref="J120:J123 K121:K123 J114:J118 M4:M15 K114:K117 M59:M70 K59:K61 K85 K72:K73 J59:J91 K67 K70" xr:uid="{46FEE46A-0ABE-43CE-A303-FF3E9A68089D}"/>
    <dataValidation type="list" allowBlank="1" showInputMessage="1" showErrorMessage="1" sqref="J92:M113" xr:uid="{A167E29C-FC67-4774-9504-D2037E476898}">
      <formula1>$J$92:$J$106</formula1>
    </dataValidation>
    <dataValidation type="list" allowBlank="1" showInputMessage="1" showErrorMessage="1" sqref="J4:L17 K84 K62:K65 K87:K91 K75:K77 K71" xr:uid="{6D58E4CE-CFDD-43DE-96E3-B4387DA9B2A9}">
      <formula1>$J$113:$J$137</formula1>
    </dataValidation>
    <dataValidation type="list" allowBlank="1" showInputMessage="1" showErrorMessage="1" sqref="J18:K58 K68:K69" xr:uid="{C52BEC7D-5460-4798-9389-BE75758CD59A}">
      <formula1>$J$110:$J$134</formula1>
    </dataValidation>
  </dataValidations>
  <pageMargins left="0.7" right="0.7" top="0.75" bottom="0.75" header="0.3" footer="0.3"/>
  <pageSetup orientation="portrait" horizontalDpi="90" verticalDpi="9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Assoc_Data">
                <anchor moveWithCells="1" sizeWithCells="1">
                  <from>
                    <xdr:col>0</xdr:col>
                    <xdr:colOff>99060</xdr:colOff>
                    <xdr:row>0</xdr:row>
                    <xdr:rowOff>60960</xdr:rowOff>
                  </from>
                  <to>
                    <xdr:col>1</xdr:col>
                    <xdr:colOff>22860</xdr:colOff>
                    <xdr:row>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595C8-289A-4693-AB3E-6C6E854CBA01}">
  <sheetPr codeName="Sheet10"/>
  <dimension ref="A1:V15"/>
  <sheetViews>
    <sheetView workbookViewId="0">
      <selection sqref="A1:D1"/>
    </sheetView>
  </sheetViews>
  <sheetFormatPr defaultRowHeight="14.4" x14ac:dyDescent="0.3"/>
  <cols>
    <col min="1" max="1" width="9.5546875" bestFit="1" customWidth="1"/>
    <col min="2" max="2" width="8.5546875" bestFit="1" customWidth="1"/>
    <col min="3" max="3" width="8" bestFit="1" customWidth="1"/>
    <col min="4" max="4" width="11.109375" bestFit="1" customWidth="1"/>
    <col min="5" max="5" width="13.88671875" bestFit="1" customWidth="1"/>
    <col min="6" max="7" width="7.21875" bestFit="1" customWidth="1"/>
    <col min="8" max="8" width="10.5546875" bestFit="1" customWidth="1"/>
    <col min="9" max="9" width="10.33203125" bestFit="1" customWidth="1"/>
    <col min="10" max="11" width="9.44140625" bestFit="1" customWidth="1"/>
    <col min="12" max="12" width="10" bestFit="1" customWidth="1"/>
    <col min="14" max="14" width="9.5546875" bestFit="1" customWidth="1"/>
    <col min="15" max="15" width="8" bestFit="1" customWidth="1"/>
    <col min="16" max="16" width="11.109375" bestFit="1" customWidth="1"/>
    <col min="17" max="17" width="5.88671875" bestFit="1" customWidth="1"/>
    <col min="18" max="19" width="7.21875" bestFit="1" customWidth="1"/>
    <col min="20" max="20" width="10.5546875" bestFit="1" customWidth="1"/>
    <col min="21" max="21" width="8.33203125" bestFit="1" customWidth="1"/>
  </cols>
  <sheetData>
    <row r="1" spans="1:22" x14ac:dyDescent="0.3">
      <c r="A1" s="95" t="s">
        <v>4</v>
      </c>
      <c r="B1" s="96"/>
      <c r="C1" s="96"/>
      <c r="D1" s="96"/>
      <c r="E1" t="s">
        <v>43</v>
      </c>
    </row>
    <row r="7" spans="1:22" x14ac:dyDescent="0.3">
      <c r="A7" s="73" t="s">
        <v>5</v>
      </c>
      <c r="B7" s="73" t="s">
        <v>6</v>
      </c>
      <c r="C7" s="73" t="s">
        <v>53</v>
      </c>
      <c r="D7" s="73" t="s">
        <v>20</v>
      </c>
      <c r="E7" s="73" t="s">
        <v>21</v>
      </c>
      <c r="F7" s="73" t="s">
        <v>22</v>
      </c>
      <c r="G7" s="73" t="s">
        <v>3</v>
      </c>
      <c r="H7" s="73" t="s">
        <v>23</v>
      </c>
      <c r="I7" s="73" t="s">
        <v>54</v>
      </c>
      <c r="J7" s="73" t="s">
        <v>55</v>
      </c>
      <c r="K7" s="73" t="s">
        <v>56</v>
      </c>
      <c r="L7" s="73" t="s">
        <v>57</v>
      </c>
      <c r="N7" s="73" t="s">
        <v>5</v>
      </c>
      <c r="O7" s="73" t="s">
        <v>53</v>
      </c>
      <c r="P7" s="73" t="s">
        <v>20</v>
      </c>
      <c r="Q7" s="73" t="s">
        <v>21</v>
      </c>
      <c r="R7" s="73" t="s">
        <v>22</v>
      </c>
      <c r="S7" s="73" t="s">
        <v>3</v>
      </c>
      <c r="T7" s="73" t="s">
        <v>23</v>
      </c>
      <c r="U7" s="73" t="s">
        <v>24</v>
      </c>
      <c r="V7" s="73" t="s">
        <v>25</v>
      </c>
    </row>
    <row r="8" spans="1:22" x14ac:dyDescent="0.3">
      <c r="A8" s="90">
        <v>44168</v>
      </c>
      <c r="B8">
        <v>201668</v>
      </c>
      <c r="C8">
        <v>565.9</v>
      </c>
      <c r="D8">
        <v>2.2999999999999998</v>
      </c>
      <c r="E8">
        <v>0</v>
      </c>
      <c r="F8">
        <v>3.51</v>
      </c>
      <c r="G8">
        <v>0</v>
      </c>
      <c r="H8">
        <v>5.81</v>
      </c>
      <c r="N8" s="90">
        <v>44168</v>
      </c>
      <c r="O8">
        <v>2211.6999999999998</v>
      </c>
      <c r="P8">
        <v>3.4</v>
      </c>
      <c r="Q8">
        <v>6.67</v>
      </c>
      <c r="R8">
        <v>2.56</v>
      </c>
      <c r="S8">
        <v>0</v>
      </c>
      <c r="T8">
        <v>12.63</v>
      </c>
      <c r="U8">
        <v>0</v>
      </c>
      <c r="V8">
        <v>0</v>
      </c>
    </row>
    <row r="9" spans="1:22" x14ac:dyDescent="0.3">
      <c r="A9" s="90">
        <v>44168</v>
      </c>
      <c r="B9">
        <v>201668</v>
      </c>
      <c r="C9">
        <v>1029.0999999999999</v>
      </c>
      <c r="D9">
        <v>4.5999999999999996</v>
      </c>
      <c r="E9">
        <v>20</v>
      </c>
      <c r="F9">
        <v>1.17</v>
      </c>
      <c r="G9">
        <v>0</v>
      </c>
      <c r="H9">
        <v>25.770000000000003</v>
      </c>
    </row>
    <row r="10" spans="1:22" x14ac:dyDescent="0.3">
      <c r="A10" s="90">
        <v>44168</v>
      </c>
      <c r="B10">
        <v>201668</v>
      </c>
      <c r="C10">
        <v>616.70000000000005</v>
      </c>
      <c r="D10">
        <v>3.3</v>
      </c>
      <c r="E10">
        <v>0</v>
      </c>
      <c r="F10">
        <v>3.01</v>
      </c>
      <c r="G10">
        <v>0</v>
      </c>
      <c r="H10">
        <v>6.31</v>
      </c>
    </row>
    <row r="11" spans="1:22" x14ac:dyDescent="0.3">
      <c r="H11">
        <v>0</v>
      </c>
    </row>
    <row r="12" spans="1:22" x14ac:dyDescent="0.3">
      <c r="H12">
        <v>0</v>
      </c>
    </row>
    <row r="13" spans="1:22" x14ac:dyDescent="0.3">
      <c r="H13">
        <v>0</v>
      </c>
    </row>
    <row r="14" spans="1:22" x14ac:dyDescent="0.3">
      <c r="H14">
        <v>0</v>
      </c>
    </row>
    <row r="15" spans="1:22" x14ac:dyDescent="0.3">
      <c r="H15">
        <v>0</v>
      </c>
    </row>
  </sheetData>
  <mergeCells count="1">
    <mergeCell ref="A1:D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4CC5DE-8AA1-4F18-9E96-513BF5C57CAF}">
  <sheetPr codeName="Sheet11"/>
  <dimension ref="A1:V15"/>
  <sheetViews>
    <sheetView workbookViewId="0">
      <selection sqref="A1:D1"/>
    </sheetView>
  </sheetViews>
  <sheetFormatPr defaultRowHeight="14.4" x14ac:dyDescent="0.3"/>
  <cols>
    <col min="1" max="1" width="9.5546875" bestFit="1" customWidth="1"/>
    <col min="2" max="2" width="8.5546875" bestFit="1" customWidth="1"/>
    <col min="3" max="3" width="8" bestFit="1" customWidth="1"/>
    <col min="4" max="4" width="11.109375" bestFit="1" customWidth="1"/>
    <col min="5" max="5" width="7.77734375" bestFit="1" customWidth="1"/>
    <col min="6" max="7" width="7.21875" bestFit="1" customWidth="1"/>
    <col min="8" max="8" width="10.5546875" bestFit="1" customWidth="1"/>
    <col min="9" max="9" width="10.33203125" bestFit="1" customWidth="1"/>
    <col min="10" max="11" width="9.44140625" bestFit="1" customWidth="1"/>
    <col min="12" max="12" width="10" bestFit="1" customWidth="1"/>
    <col min="14" max="14" width="9.5546875" bestFit="1" customWidth="1"/>
    <col min="15" max="15" width="8" bestFit="1" customWidth="1"/>
    <col min="16" max="16" width="11.109375" bestFit="1" customWidth="1"/>
    <col min="17" max="17" width="5.88671875" bestFit="1" customWidth="1"/>
    <col min="18" max="19" width="7.21875" bestFit="1" customWidth="1"/>
    <col min="20" max="20" width="10.5546875" bestFit="1" customWidth="1"/>
    <col min="21" max="21" width="8.33203125" bestFit="1" customWidth="1"/>
  </cols>
  <sheetData>
    <row r="1" spans="1:22" x14ac:dyDescent="0.3">
      <c r="A1" s="95" t="s">
        <v>4</v>
      </c>
      <c r="B1" s="96"/>
      <c r="C1" s="96"/>
      <c r="D1" s="96"/>
      <c r="E1" t="s">
        <v>49</v>
      </c>
    </row>
    <row r="7" spans="1:22" x14ac:dyDescent="0.3">
      <c r="A7" s="73" t="s">
        <v>5</v>
      </c>
      <c r="B7" s="73" t="s">
        <v>6</v>
      </c>
      <c r="C7" s="73" t="s">
        <v>53</v>
      </c>
      <c r="D7" s="73" t="s">
        <v>20</v>
      </c>
      <c r="E7" s="73" t="s">
        <v>21</v>
      </c>
      <c r="F7" s="73" t="s">
        <v>22</v>
      </c>
      <c r="G7" s="73" t="s">
        <v>3</v>
      </c>
      <c r="H7" s="73" t="s">
        <v>23</v>
      </c>
      <c r="I7" s="73" t="s">
        <v>54</v>
      </c>
      <c r="J7" s="73" t="s">
        <v>55</v>
      </c>
      <c r="K7" s="73" t="s">
        <v>56</v>
      </c>
      <c r="L7" s="73" t="s">
        <v>57</v>
      </c>
      <c r="N7" s="73" t="s">
        <v>5</v>
      </c>
      <c r="O7" s="73" t="s">
        <v>53</v>
      </c>
      <c r="P7" s="73" t="s">
        <v>20</v>
      </c>
      <c r="Q7" s="73" t="s">
        <v>21</v>
      </c>
      <c r="R7" s="73" t="s">
        <v>22</v>
      </c>
      <c r="S7" s="73" t="s">
        <v>3</v>
      </c>
      <c r="T7" s="73" t="s">
        <v>23</v>
      </c>
      <c r="U7" s="73" t="s">
        <v>24</v>
      </c>
      <c r="V7" s="73" t="s">
        <v>25</v>
      </c>
    </row>
    <row r="8" spans="1:22" x14ac:dyDescent="0.3">
      <c r="A8" s="90">
        <v>44168</v>
      </c>
      <c r="B8">
        <v>201671</v>
      </c>
      <c r="C8">
        <v>642.65</v>
      </c>
      <c r="D8">
        <v>3.92</v>
      </c>
      <c r="E8">
        <v>0</v>
      </c>
      <c r="F8">
        <v>3.34</v>
      </c>
      <c r="G8">
        <v>0</v>
      </c>
      <c r="H8">
        <v>7.26</v>
      </c>
      <c r="N8" s="90">
        <v>44168</v>
      </c>
      <c r="O8">
        <v>717.45</v>
      </c>
      <c r="P8">
        <v>3.64</v>
      </c>
      <c r="Q8">
        <v>0</v>
      </c>
      <c r="R8">
        <v>2.8</v>
      </c>
      <c r="S8">
        <v>0</v>
      </c>
      <c r="T8">
        <v>6.44</v>
      </c>
      <c r="U8">
        <v>0</v>
      </c>
      <c r="V8">
        <v>0</v>
      </c>
    </row>
    <row r="9" spans="1:22" x14ac:dyDescent="0.3">
      <c r="A9" s="90">
        <v>44168</v>
      </c>
      <c r="B9">
        <v>201671</v>
      </c>
      <c r="C9">
        <v>74.8</v>
      </c>
      <c r="D9">
        <v>3.35</v>
      </c>
      <c r="E9">
        <v>0</v>
      </c>
      <c r="F9">
        <v>2.2599999999999998</v>
      </c>
      <c r="G9">
        <v>0</v>
      </c>
      <c r="H9">
        <v>5.6099999999999994</v>
      </c>
    </row>
    <row r="10" spans="1:22" x14ac:dyDescent="0.3">
      <c r="H10">
        <v>0</v>
      </c>
    </row>
    <row r="11" spans="1:22" x14ac:dyDescent="0.3">
      <c r="H11">
        <v>0</v>
      </c>
    </row>
    <row r="12" spans="1:22" x14ac:dyDescent="0.3">
      <c r="H12">
        <v>0</v>
      </c>
    </row>
    <row r="13" spans="1:22" x14ac:dyDescent="0.3">
      <c r="H13">
        <v>0</v>
      </c>
    </row>
    <row r="14" spans="1:22" x14ac:dyDescent="0.3">
      <c r="H14">
        <v>0</v>
      </c>
    </row>
    <row r="15" spans="1:22" x14ac:dyDescent="0.3">
      <c r="H15">
        <v>0</v>
      </c>
    </row>
  </sheetData>
  <mergeCells count="1">
    <mergeCell ref="A1:D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77B7B-3685-4254-9384-2D4436EAD954}">
  <sheetPr codeName="Sheet12"/>
  <dimension ref="A1:V15"/>
  <sheetViews>
    <sheetView workbookViewId="0">
      <selection sqref="A1:D1"/>
    </sheetView>
  </sheetViews>
  <sheetFormatPr defaultRowHeight="14.4" x14ac:dyDescent="0.3"/>
  <cols>
    <col min="1" max="1" width="9.5546875" bestFit="1" customWidth="1"/>
    <col min="2" max="2" width="8.5546875" bestFit="1" customWidth="1"/>
    <col min="3" max="3" width="12" bestFit="1" customWidth="1"/>
    <col min="4" max="4" width="11.109375" bestFit="1" customWidth="1"/>
    <col min="5" max="5" width="8.6640625" bestFit="1" customWidth="1"/>
    <col min="6" max="7" width="7.21875" bestFit="1" customWidth="1"/>
    <col min="8" max="8" width="10.5546875" bestFit="1" customWidth="1"/>
    <col min="9" max="9" width="10.33203125" bestFit="1" customWidth="1"/>
    <col min="10" max="11" width="9.44140625" bestFit="1" customWidth="1"/>
    <col min="12" max="12" width="10" bestFit="1" customWidth="1"/>
    <col min="14" max="14" width="9.5546875" bestFit="1" customWidth="1"/>
    <col min="15" max="15" width="8" bestFit="1" customWidth="1"/>
    <col min="16" max="16" width="11.109375" bestFit="1" customWidth="1"/>
    <col min="17" max="17" width="5.88671875" bestFit="1" customWidth="1"/>
    <col min="18" max="19" width="7.21875" bestFit="1" customWidth="1"/>
    <col min="20" max="20" width="10.5546875" bestFit="1" customWidth="1"/>
    <col min="21" max="21" width="8.33203125" bestFit="1" customWidth="1"/>
  </cols>
  <sheetData>
    <row r="1" spans="1:22" x14ac:dyDescent="0.3">
      <c r="A1" s="95" t="s">
        <v>4</v>
      </c>
      <c r="B1" s="96"/>
      <c r="C1" s="96"/>
      <c r="D1" s="96"/>
      <c r="E1" t="s">
        <v>29</v>
      </c>
    </row>
    <row r="7" spans="1:22" x14ac:dyDescent="0.3">
      <c r="A7" s="73" t="s">
        <v>5</v>
      </c>
      <c r="B7" s="73" t="s">
        <v>6</v>
      </c>
      <c r="C7" s="73" t="s">
        <v>53</v>
      </c>
      <c r="D7" s="73" t="s">
        <v>20</v>
      </c>
      <c r="E7" s="73" t="s">
        <v>21</v>
      </c>
      <c r="F7" s="73" t="s">
        <v>22</v>
      </c>
      <c r="G7" s="73" t="s">
        <v>3</v>
      </c>
      <c r="H7" s="73" t="s">
        <v>23</v>
      </c>
      <c r="I7" s="73" t="s">
        <v>54</v>
      </c>
      <c r="J7" s="73" t="s">
        <v>55</v>
      </c>
      <c r="K7" s="73" t="s">
        <v>56</v>
      </c>
      <c r="L7" s="73" t="s">
        <v>57</v>
      </c>
      <c r="N7" s="73" t="s">
        <v>5</v>
      </c>
      <c r="O7" s="73" t="s">
        <v>53</v>
      </c>
      <c r="P7" s="73" t="s">
        <v>20</v>
      </c>
      <c r="Q7" s="73" t="s">
        <v>21</v>
      </c>
      <c r="R7" s="73" t="s">
        <v>22</v>
      </c>
      <c r="S7" s="73" t="s">
        <v>3</v>
      </c>
      <c r="T7" s="73" t="s">
        <v>23</v>
      </c>
      <c r="U7" s="73" t="s">
        <v>24</v>
      </c>
      <c r="V7" s="73" t="s">
        <v>25</v>
      </c>
    </row>
    <row r="8" spans="1:22" x14ac:dyDescent="0.3">
      <c r="A8" s="90">
        <v>44168</v>
      </c>
      <c r="B8">
        <v>201673</v>
      </c>
      <c r="C8">
        <v>1337.8</v>
      </c>
      <c r="D8">
        <v>1.23</v>
      </c>
      <c r="E8">
        <v>0</v>
      </c>
      <c r="F8">
        <v>0.8</v>
      </c>
      <c r="G8">
        <v>0</v>
      </c>
      <c r="H8">
        <v>2.0300000000000002</v>
      </c>
      <c r="N8" s="90">
        <v>44168</v>
      </c>
      <c r="O8">
        <v>1337.8</v>
      </c>
      <c r="P8">
        <v>1.23</v>
      </c>
      <c r="Q8">
        <v>0</v>
      </c>
      <c r="R8">
        <v>0.8</v>
      </c>
      <c r="S8">
        <v>0</v>
      </c>
      <c r="T8">
        <v>2.0299999999999998</v>
      </c>
      <c r="U8">
        <v>0</v>
      </c>
      <c r="V8">
        <v>0</v>
      </c>
    </row>
    <row r="9" spans="1:22" x14ac:dyDescent="0.3">
      <c r="A9" s="90">
        <v>44166</v>
      </c>
      <c r="B9">
        <v>201657</v>
      </c>
      <c r="C9">
        <v>1014</v>
      </c>
      <c r="D9">
        <v>0.85</v>
      </c>
      <c r="E9">
        <v>0</v>
      </c>
      <c r="F9">
        <v>0.53</v>
      </c>
      <c r="G9">
        <v>0</v>
      </c>
      <c r="H9">
        <v>1.38</v>
      </c>
      <c r="N9" s="90">
        <v>44166</v>
      </c>
      <c r="O9">
        <v>5025.2299999999996</v>
      </c>
      <c r="P9">
        <v>1.1200000000000001</v>
      </c>
      <c r="Q9">
        <v>2</v>
      </c>
      <c r="R9">
        <v>0.97</v>
      </c>
      <c r="S9">
        <v>0</v>
      </c>
      <c r="T9">
        <v>4.09</v>
      </c>
      <c r="U9">
        <v>0</v>
      </c>
      <c r="V9">
        <v>0</v>
      </c>
    </row>
    <row r="10" spans="1:22" x14ac:dyDescent="0.3">
      <c r="A10" s="90">
        <v>44166</v>
      </c>
      <c r="B10">
        <v>201657</v>
      </c>
      <c r="C10">
        <v>1922.6333333333332</v>
      </c>
      <c r="D10">
        <v>0.62</v>
      </c>
      <c r="E10">
        <v>0</v>
      </c>
      <c r="F10">
        <v>0.53</v>
      </c>
      <c r="G10">
        <v>0</v>
      </c>
      <c r="H10">
        <v>1.1499999999999999</v>
      </c>
      <c r="N10" s="90">
        <v>44167</v>
      </c>
      <c r="O10">
        <v>2526.5</v>
      </c>
      <c r="P10">
        <v>0.6</v>
      </c>
      <c r="Q10">
        <v>1.66</v>
      </c>
      <c r="R10">
        <v>0.69</v>
      </c>
      <c r="S10">
        <v>0</v>
      </c>
      <c r="T10">
        <v>2.95</v>
      </c>
      <c r="U10">
        <v>0</v>
      </c>
      <c r="V10">
        <v>0</v>
      </c>
    </row>
    <row r="11" spans="1:22" x14ac:dyDescent="0.3">
      <c r="A11" s="90">
        <v>44166</v>
      </c>
      <c r="B11">
        <v>201659</v>
      </c>
      <c r="C11">
        <v>674.15</v>
      </c>
      <c r="D11">
        <v>0.2</v>
      </c>
      <c r="E11">
        <v>0</v>
      </c>
      <c r="F11">
        <v>1.2</v>
      </c>
      <c r="G11">
        <v>0</v>
      </c>
      <c r="H11">
        <v>1.4</v>
      </c>
    </row>
    <row r="12" spans="1:22" x14ac:dyDescent="0.3">
      <c r="A12" s="90">
        <v>44166</v>
      </c>
      <c r="B12">
        <v>201659</v>
      </c>
      <c r="C12">
        <v>833.85</v>
      </c>
      <c r="D12">
        <v>2.6</v>
      </c>
      <c r="E12">
        <v>10</v>
      </c>
      <c r="F12">
        <v>1.45</v>
      </c>
      <c r="G12">
        <v>0</v>
      </c>
      <c r="H12">
        <v>14.049999999999999</v>
      </c>
    </row>
    <row r="13" spans="1:22" x14ac:dyDescent="0.3">
      <c r="A13" s="90">
        <v>44166</v>
      </c>
      <c r="B13">
        <v>201659</v>
      </c>
      <c r="C13">
        <v>580.6</v>
      </c>
      <c r="D13">
        <v>1.33</v>
      </c>
      <c r="E13">
        <v>0</v>
      </c>
      <c r="F13">
        <v>1.1299999999999999</v>
      </c>
      <c r="G13">
        <v>0</v>
      </c>
      <c r="H13">
        <v>2.46</v>
      </c>
    </row>
    <row r="14" spans="1:22" x14ac:dyDescent="0.3">
      <c r="A14" s="90">
        <v>44167</v>
      </c>
      <c r="B14">
        <v>201666</v>
      </c>
      <c r="C14">
        <v>1208.8333333333333</v>
      </c>
      <c r="D14">
        <v>0.47</v>
      </c>
      <c r="E14">
        <v>0</v>
      </c>
      <c r="F14">
        <v>1.06</v>
      </c>
      <c r="G14">
        <v>0</v>
      </c>
      <c r="H14">
        <v>1.53</v>
      </c>
    </row>
    <row r="15" spans="1:22" x14ac:dyDescent="0.3">
      <c r="A15" s="90">
        <v>44167</v>
      </c>
      <c r="B15">
        <v>201666</v>
      </c>
      <c r="C15">
        <v>1317.6666666666667</v>
      </c>
      <c r="D15">
        <v>0.72</v>
      </c>
      <c r="E15">
        <v>3.33</v>
      </c>
      <c r="F15">
        <v>0.32</v>
      </c>
      <c r="G15">
        <v>0</v>
      </c>
      <c r="H15">
        <v>4.37</v>
      </c>
    </row>
  </sheetData>
  <mergeCells count="1">
    <mergeCell ref="A1:D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FE7D3-7BA6-49F1-A9D8-67605508C41C}">
  <sheetPr codeName="Sheet13"/>
  <dimension ref="A1:V15"/>
  <sheetViews>
    <sheetView workbookViewId="0">
      <selection sqref="A1:D1"/>
    </sheetView>
  </sheetViews>
  <sheetFormatPr defaultRowHeight="14.4" x14ac:dyDescent="0.3"/>
  <cols>
    <col min="1" max="1" width="9.5546875" bestFit="1" customWidth="1"/>
    <col min="2" max="2" width="8.5546875" bestFit="1" customWidth="1"/>
    <col min="3" max="3" width="8" bestFit="1" customWidth="1"/>
    <col min="4" max="4" width="11.109375" bestFit="1" customWidth="1"/>
    <col min="5" max="5" width="11.6640625" bestFit="1" customWidth="1"/>
    <col min="6" max="7" width="7.21875" bestFit="1" customWidth="1"/>
    <col min="8" max="8" width="10.5546875" bestFit="1" customWidth="1"/>
    <col min="9" max="9" width="10.33203125" bestFit="1" customWidth="1"/>
    <col min="10" max="11" width="9.44140625" bestFit="1" customWidth="1"/>
    <col min="12" max="12" width="10" bestFit="1" customWidth="1"/>
    <col min="14" max="14" width="9.5546875" bestFit="1" customWidth="1"/>
    <col min="15" max="15" width="8" bestFit="1" customWidth="1"/>
    <col min="16" max="16" width="11.109375" bestFit="1" customWidth="1"/>
    <col min="17" max="17" width="5.88671875" bestFit="1" customWidth="1"/>
    <col min="18" max="19" width="7.21875" bestFit="1" customWidth="1"/>
    <col min="20" max="20" width="10.5546875" bestFit="1" customWidth="1"/>
    <col min="21" max="21" width="8.33203125" bestFit="1" customWidth="1"/>
  </cols>
  <sheetData>
    <row r="1" spans="1:22" x14ac:dyDescent="0.3">
      <c r="A1" s="95" t="s">
        <v>4</v>
      </c>
      <c r="B1" s="96"/>
      <c r="C1" s="96"/>
      <c r="D1" s="96"/>
      <c r="E1" t="s">
        <v>35</v>
      </c>
    </row>
    <row r="7" spans="1:22" x14ac:dyDescent="0.3">
      <c r="A7" s="73" t="s">
        <v>5</v>
      </c>
      <c r="B7" s="73" t="s">
        <v>6</v>
      </c>
      <c r="C7" s="73" t="s">
        <v>53</v>
      </c>
      <c r="D7" s="73" t="s">
        <v>20</v>
      </c>
      <c r="E7" s="73" t="s">
        <v>21</v>
      </c>
      <c r="F7" s="73" t="s">
        <v>22</v>
      </c>
      <c r="G7" s="73" t="s">
        <v>3</v>
      </c>
      <c r="H7" s="73" t="s">
        <v>23</v>
      </c>
      <c r="I7" s="73" t="s">
        <v>54</v>
      </c>
      <c r="J7" s="73" t="s">
        <v>55</v>
      </c>
      <c r="K7" s="73" t="s">
        <v>56</v>
      </c>
      <c r="L7" s="73" t="s">
        <v>57</v>
      </c>
      <c r="N7" s="73" t="s">
        <v>5</v>
      </c>
      <c r="O7" s="73" t="s">
        <v>53</v>
      </c>
      <c r="P7" s="73" t="s">
        <v>20</v>
      </c>
      <c r="Q7" s="73" t="s">
        <v>21</v>
      </c>
      <c r="R7" s="73" t="s">
        <v>22</v>
      </c>
      <c r="S7" s="73" t="s">
        <v>3</v>
      </c>
      <c r="T7" s="73" t="s">
        <v>23</v>
      </c>
      <c r="U7" s="73" t="s">
        <v>24</v>
      </c>
      <c r="V7" s="73" t="s">
        <v>25</v>
      </c>
    </row>
    <row r="8" spans="1:22" x14ac:dyDescent="0.3">
      <c r="A8" s="90">
        <v>44166</v>
      </c>
      <c r="B8">
        <v>201653</v>
      </c>
      <c r="C8">
        <v>1456.75</v>
      </c>
      <c r="D8">
        <v>0.62</v>
      </c>
      <c r="E8">
        <v>0</v>
      </c>
      <c r="F8">
        <v>0.8</v>
      </c>
      <c r="G8">
        <v>0</v>
      </c>
      <c r="H8">
        <v>1.42</v>
      </c>
      <c r="N8" s="90">
        <v>44166</v>
      </c>
      <c r="O8">
        <v>1852.1</v>
      </c>
      <c r="P8">
        <v>0.62</v>
      </c>
      <c r="Q8">
        <v>7.5</v>
      </c>
      <c r="R8">
        <v>0.8</v>
      </c>
      <c r="S8">
        <v>0</v>
      </c>
      <c r="T8">
        <v>8.92</v>
      </c>
      <c r="U8">
        <v>0</v>
      </c>
      <c r="V8">
        <v>0</v>
      </c>
    </row>
    <row r="9" spans="1:22" x14ac:dyDescent="0.3">
      <c r="A9" s="90">
        <v>44166</v>
      </c>
      <c r="B9">
        <v>201653</v>
      </c>
      <c r="C9">
        <v>395.35</v>
      </c>
      <c r="D9">
        <v>0.62</v>
      </c>
      <c r="E9">
        <v>15</v>
      </c>
      <c r="F9">
        <v>0.8</v>
      </c>
      <c r="G9">
        <v>0</v>
      </c>
      <c r="H9">
        <v>16.419999999999998</v>
      </c>
    </row>
    <row r="10" spans="1:22" x14ac:dyDescent="0.3">
      <c r="H10">
        <v>0</v>
      </c>
    </row>
    <row r="11" spans="1:22" x14ac:dyDescent="0.3">
      <c r="H11">
        <v>0</v>
      </c>
    </row>
    <row r="12" spans="1:22" x14ac:dyDescent="0.3">
      <c r="H12">
        <v>0</v>
      </c>
    </row>
    <row r="13" spans="1:22" x14ac:dyDescent="0.3">
      <c r="H13">
        <v>0</v>
      </c>
    </row>
    <row r="14" spans="1:22" x14ac:dyDescent="0.3">
      <c r="H14">
        <v>0</v>
      </c>
    </row>
    <row r="15" spans="1:22" x14ac:dyDescent="0.3">
      <c r="H15">
        <v>0</v>
      </c>
    </row>
  </sheetData>
  <mergeCells count="1">
    <mergeCell ref="A1:D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59645-C985-4C12-AAFC-4A01DEFB06F0}">
  <sheetPr codeName="Sheet14"/>
  <dimension ref="A1:V15"/>
  <sheetViews>
    <sheetView workbookViewId="0">
      <selection sqref="A1:D1"/>
    </sheetView>
  </sheetViews>
  <sheetFormatPr defaultRowHeight="14.4" x14ac:dyDescent="0.3"/>
  <cols>
    <col min="1" max="1" width="9.5546875" bestFit="1" customWidth="1"/>
    <col min="2" max="2" width="8.5546875" bestFit="1" customWidth="1"/>
    <col min="3" max="3" width="8" bestFit="1" customWidth="1"/>
    <col min="4" max="4" width="11.109375" bestFit="1" customWidth="1"/>
    <col min="5" max="5" width="12.88671875" bestFit="1" customWidth="1"/>
    <col min="6" max="7" width="7.21875" bestFit="1" customWidth="1"/>
    <col min="8" max="8" width="10.5546875" bestFit="1" customWidth="1"/>
    <col min="9" max="9" width="10.33203125" bestFit="1" customWidth="1"/>
    <col min="10" max="11" width="9.44140625" bestFit="1" customWidth="1"/>
    <col min="12" max="12" width="10" bestFit="1" customWidth="1"/>
    <col min="14" max="14" width="9.5546875" bestFit="1" customWidth="1"/>
    <col min="15" max="15" width="8" bestFit="1" customWidth="1"/>
    <col min="16" max="16" width="11.109375" bestFit="1" customWidth="1"/>
    <col min="17" max="17" width="5.88671875" bestFit="1" customWidth="1"/>
    <col min="18" max="19" width="7.21875" bestFit="1" customWidth="1"/>
    <col min="20" max="20" width="10.5546875" bestFit="1" customWidth="1"/>
    <col min="21" max="21" width="8.33203125" bestFit="1" customWidth="1"/>
  </cols>
  <sheetData>
    <row r="1" spans="1:22" x14ac:dyDescent="0.3">
      <c r="A1" s="95" t="s">
        <v>4</v>
      </c>
      <c r="B1" s="96"/>
      <c r="C1" s="96"/>
      <c r="D1" s="96"/>
      <c r="E1" t="s">
        <v>42</v>
      </c>
    </row>
    <row r="7" spans="1:22" x14ac:dyDescent="0.3">
      <c r="A7" s="73" t="s">
        <v>5</v>
      </c>
      <c r="B7" s="73" t="s">
        <v>6</v>
      </c>
      <c r="C7" s="73" t="s">
        <v>53</v>
      </c>
      <c r="D7" s="73" t="s">
        <v>20</v>
      </c>
      <c r="E7" s="73" t="s">
        <v>21</v>
      </c>
      <c r="F7" s="73" t="s">
        <v>22</v>
      </c>
      <c r="G7" s="73" t="s">
        <v>3</v>
      </c>
      <c r="H7" s="73" t="s">
        <v>23</v>
      </c>
      <c r="I7" s="73" t="s">
        <v>54</v>
      </c>
      <c r="J7" s="73" t="s">
        <v>55</v>
      </c>
      <c r="K7" s="73" t="s">
        <v>56</v>
      </c>
      <c r="L7" s="73" t="s">
        <v>57</v>
      </c>
      <c r="N7" s="73" t="s">
        <v>5</v>
      </c>
      <c r="O7" s="73" t="s">
        <v>53</v>
      </c>
      <c r="P7" s="73" t="s">
        <v>20</v>
      </c>
      <c r="Q7" s="73" t="s">
        <v>21</v>
      </c>
      <c r="R7" s="73" t="s">
        <v>22</v>
      </c>
      <c r="S7" s="73" t="s">
        <v>3</v>
      </c>
      <c r="T7" s="73" t="s">
        <v>23</v>
      </c>
      <c r="U7" s="73" t="s">
        <v>24</v>
      </c>
      <c r="V7" s="73" t="s">
        <v>25</v>
      </c>
    </row>
    <row r="8" spans="1:22" x14ac:dyDescent="0.3">
      <c r="A8" s="90">
        <v>44166</v>
      </c>
      <c r="B8">
        <v>201654</v>
      </c>
      <c r="C8">
        <v>885.2</v>
      </c>
      <c r="D8">
        <v>1.1499999999999999</v>
      </c>
      <c r="E8">
        <v>0</v>
      </c>
      <c r="F8">
        <v>0.8</v>
      </c>
      <c r="G8">
        <v>0</v>
      </c>
      <c r="H8">
        <v>1.95</v>
      </c>
      <c r="N8" s="90">
        <v>44166</v>
      </c>
      <c r="O8">
        <v>885.2</v>
      </c>
      <c r="P8">
        <v>1.1499999999999999</v>
      </c>
      <c r="Q8">
        <v>0</v>
      </c>
      <c r="R8">
        <v>0.8</v>
      </c>
      <c r="S8">
        <v>0</v>
      </c>
      <c r="T8">
        <v>1.95</v>
      </c>
      <c r="U8">
        <v>0</v>
      </c>
      <c r="V8">
        <v>0</v>
      </c>
    </row>
    <row r="9" spans="1:22" x14ac:dyDescent="0.3">
      <c r="H9">
        <v>0</v>
      </c>
    </row>
    <row r="10" spans="1:22" x14ac:dyDescent="0.3">
      <c r="H10">
        <v>0</v>
      </c>
    </row>
    <row r="11" spans="1:22" x14ac:dyDescent="0.3">
      <c r="H11">
        <v>0</v>
      </c>
    </row>
    <row r="12" spans="1:22" x14ac:dyDescent="0.3">
      <c r="H12">
        <v>0</v>
      </c>
    </row>
    <row r="13" spans="1:22" x14ac:dyDescent="0.3">
      <c r="H13">
        <v>0</v>
      </c>
    </row>
    <row r="14" spans="1:22" x14ac:dyDescent="0.3">
      <c r="H14">
        <v>0</v>
      </c>
    </row>
    <row r="15" spans="1:22" x14ac:dyDescent="0.3">
      <c r="H15">
        <v>0</v>
      </c>
    </row>
  </sheetData>
  <mergeCells count="1">
    <mergeCell ref="A1:D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ADE945-54CE-4281-8A3A-73FEC4D614AB}">
  <sheetPr codeName="Sheet15"/>
  <dimension ref="A1:V15"/>
  <sheetViews>
    <sheetView workbookViewId="0">
      <selection sqref="A1:D1"/>
    </sheetView>
  </sheetViews>
  <sheetFormatPr defaultRowHeight="14.4" x14ac:dyDescent="0.3"/>
  <cols>
    <col min="1" max="1" width="9.5546875" bestFit="1" customWidth="1"/>
    <col min="2" max="2" width="8.5546875" bestFit="1" customWidth="1"/>
    <col min="3" max="3" width="8" bestFit="1" customWidth="1"/>
    <col min="4" max="4" width="11.109375" bestFit="1" customWidth="1"/>
    <col min="5" max="5" width="14.88671875" bestFit="1" customWidth="1"/>
    <col min="6" max="7" width="7.21875" bestFit="1" customWidth="1"/>
    <col min="8" max="8" width="10.5546875" bestFit="1" customWidth="1"/>
    <col min="9" max="9" width="10.33203125" bestFit="1" customWidth="1"/>
    <col min="10" max="11" width="9.44140625" bestFit="1" customWidth="1"/>
    <col min="12" max="12" width="10" bestFit="1" customWidth="1"/>
    <col min="14" max="14" width="9.5546875" bestFit="1" customWidth="1"/>
    <col min="15" max="15" width="8" bestFit="1" customWidth="1"/>
    <col min="16" max="16" width="11.109375" bestFit="1" customWidth="1"/>
    <col min="17" max="17" width="5.88671875" bestFit="1" customWidth="1"/>
    <col min="18" max="19" width="7.21875" bestFit="1" customWidth="1"/>
    <col min="20" max="20" width="10.5546875" bestFit="1" customWidth="1"/>
    <col min="21" max="21" width="8.33203125" bestFit="1" customWidth="1"/>
  </cols>
  <sheetData>
    <row r="1" spans="1:22" x14ac:dyDescent="0.3">
      <c r="A1" s="95" t="s">
        <v>4</v>
      </c>
      <c r="B1" s="96"/>
      <c r="C1" s="96"/>
      <c r="D1" s="96"/>
      <c r="E1" t="s">
        <v>40</v>
      </c>
    </row>
    <row r="7" spans="1:22" x14ac:dyDescent="0.3">
      <c r="A7" s="73" t="s">
        <v>5</v>
      </c>
      <c r="B7" s="73" t="s">
        <v>6</v>
      </c>
      <c r="C7" s="73" t="s">
        <v>53</v>
      </c>
      <c r="D7" s="73" t="s">
        <v>20</v>
      </c>
      <c r="E7" s="73" t="s">
        <v>21</v>
      </c>
      <c r="F7" s="73" t="s">
        <v>22</v>
      </c>
      <c r="G7" s="73" t="s">
        <v>3</v>
      </c>
      <c r="H7" s="73" t="s">
        <v>23</v>
      </c>
      <c r="I7" s="73" t="s">
        <v>54</v>
      </c>
      <c r="J7" s="73" t="s">
        <v>55</v>
      </c>
      <c r="K7" s="73" t="s">
        <v>56</v>
      </c>
      <c r="L7" s="73" t="s">
        <v>57</v>
      </c>
      <c r="N7" s="73" t="s">
        <v>5</v>
      </c>
      <c r="O7" s="73" t="s">
        <v>53</v>
      </c>
      <c r="P7" s="73" t="s">
        <v>20</v>
      </c>
      <c r="Q7" s="73" t="s">
        <v>21</v>
      </c>
      <c r="R7" s="73" t="s">
        <v>22</v>
      </c>
      <c r="S7" s="73" t="s">
        <v>3</v>
      </c>
      <c r="T7" s="73" t="s">
        <v>23</v>
      </c>
      <c r="U7" s="73" t="s">
        <v>24</v>
      </c>
      <c r="V7" s="73" t="s">
        <v>25</v>
      </c>
    </row>
    <row r="8" spans="1:22" x14ac:dyDescent="0.3">
      <c r="A8" s="90">
        <v>44166</v>
      </c>
      <c r="B8">
        <v>201656</v>
      </c>
      <c r="C8">
        <v>1020.45</v>
      </c>
      <c r="D8">
        <v>1.85</v>
      </c>
      <c r="E8">
        <v>0</v>
      </c>
      <c r="F8">
        <v>0.8</v>
      </c>
      <c r="G8">
        <v>0</v>
      </c>
      <c r="H8">
        <v>2.6500000000000004</v>
      </c>
      <c r="N8" s="90">
        <v>44166</v>
      </c>
      <c r="O8">
        <v>1020.45</v>
      </c>
      <c r="P8">
        <v>1.85</v>
      </c>
      <c r="Q8">
        <v>0</v>
      </c>
      <c r="R8">
        <v>0.8</v>
      </c>
      <c r="S8">
        <v>0</v>
      </c>
      <c r="T8">
        <v>2.65</v>
      </c>
      <c r="U8">
        <v>0</v>
      </c>
      <c r="V8">
        <v>0</v>
      </c>
    </row>
    <row r="9" spans="1:22" x14ac:dyDescent="0.3">
      <c r="H9">
        <v>0</v>
      </c>
    </row>
    <row r="10" spans="1:22" x14ac:dyDescent="0.3">
      <c r="H10">
        <v>0</v>
      </c>
    </row>
    <row r="11" spans="1:22" x14ac:dyDescent="0.3">
      <c r="H11">
        <v>0</v>
      </c>
    </row>
    <row r="12" spans="1:22" x14ac:dyDescent="0.3">
      <c r="H12">
        <v>0</v>
      </c>
    </row>
    <row r="13" spans="1:22" x14ac:dyDescent="0.3">
      <c r="H13">
        <v>0</v>
      </c>
    </row>
    <row r="14" spans="1:22" x14ac:dyDescent="0.3">
      <c r="H14">
        <v>0</v>
      </c>
    </row>
    <row r="15" spans="1:22" x14ac:dyDescent="0.3">
      <c r="H15">
        <v>0</v>
      </c>
    </row>
  </sheetData>
  <mergeCells count="1">
    <mergeCell ref="A1:D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0A828-21D8-4488-BE26-372A7E1D1716}">
  <sheetPr codeName="Sheet16"/>
  <dimension ref="A1:V15"/>
  <sheetViews>
    <sheetView workbookViewId="0">
      <selection sqref="A1:D1"/>
    </sheetView>
  </sheetViews>
  <sheetFormatPr defaultRowHeight="14.4" x14ac:dyDescent="0.3"/>
  <cols>
    <col min="1" max="1" width="9.5546875" bestFit="1" customWidth="1"/>
    <col min="2" max="2" width="8.5546875" bestFit="1" customWidth="1"/>
    <col min="3" max="3" width="8" bestFit="1" customWidth="1"/>
    <col min="4" max="4" width="11.109375" bestFit="1" customWidth="1"/>
    <col min="5" max="5" width="11.5546875" bestFit="1" customWidth="1"/>
    <col min="6" max="7" width="7.21875" bestFit="1" customWidth="1"/>
    <col min="8" max="8" width="10.5546875" bestFit="1" customWidth="1"/>
    <col min="9" max="9" width="10.33203125" bestFit="1" customWidth="1"/>
    <col min="10" max="11" width="9.44140625" bestFit="1" customWidth="1"/>
    <col min="12" max="12" width="10" bestFit="1" customWidth="1"/>
    <col min="14" max="14" width="9.5546875" bestFit="1" customWidth="1"/>
    <col min="15" max="15" width="8" bestFit="1" customWidth="1"/>
    <col min="16" max="16" width="11.109375" bestFit="1" customWidth="1"/>
    <col min="17" max="17" width="5.88671875" bestFit="1" customWidth="1"/>
    <col min="18" max="19" width="7.21875" bestFit="1" customWidth="1"/>
    <col min="20" max="20" width="10.5546875" bestFit="1" customWidth="1"/>
    <col min="21" max="21" width="8.33203125" bestFit="1" customWidth="1"/>
  </cols>
  <sheetData>
    <row r="1" spans="1:22" x14ac:dyDescent="0.3">
      <c r="A1" s="95" t="s">
        <v>4</v>
      </c>
      <c r="B1" s="96"/>
      <c r="C1" s="96"/>
      <c r="D1" s="96"/>
      <c r="E1" t="s">
        <v>48</v>
      </c>
    </row>
    <row r="7" spans="1:22" x14ac:dyDescent="0.3">
      <c r="A7" s="73" t="s">
        <v>5</v>
      </c>
      <c r="B7" s="73" t="s">
        <v>6</v>
      </c>
      <c r="C7" s="73" t="s">
        <v>53</v>
      </c>
      <c r="D7" s="73" t="s">
        <v>20</v>
      </c>
      <c r="E7" s="73" t="s">
        <v>21</v>
      </c>
      <c r="F7" s="73" t="s">
        <v>22</v>
      </c>
      <c r="G7" s="73" t="s">
        <v>3</v>
      </c>
      <c r="H7" s="73" t="s">
        <v>23</v>
      </c>
      <c r="I7" s="73" t="s">
        <v>54</v>
      </c>
      <c r="J7" s="73" t="s">
        <v>55</v>
      </c>
      <c r="K7" s="73" t="s">
        <v>56</v>
      </c>
      <c r="L7" s="73" t="s">
        <v>57</v>
      </c>
      <c r="N7" s="73" t="s">
        <v>5</v>
      </c>
      <c r="O7" s="73" t="s">
        <v>53</v>
      </c>
      <c r="P7" s="73" t="s">
        <v>20</v>
      </c>
      <c r="Q7" s="73" t="s">
        <v>21</v>
      </c>
      <c r="R7" s="73" t="s">
        <v>22</v>
      </c>
      <c r="S7" s="73" t="s">
        <v>3</v>
      </c>
      <c r="T7" s="73" t="s">
        <v>23</v>
      </c>
      <c r="U7" s="73" t="s">
        <v>24</v>
      </c>
      <c r="V7" s="73" t="s">
        <v>25</v>
      </c>
    </row>
    <row r="8" spans="1:22" x14ac:dyDescent="0.3">
      <c r="A8" s="90">
        <v>44168</v>
      </c>
      <c r="B8">
        <v>201669</v>
      </c>
      <c r="C8">
        <v>2280.25</v>
      </c>
      <c r="D8">
        <v>6.72</v>
      </c>
      <c r="E8">
        <v>0</v>
      </c>
      <c r="F8">
        <v>2.0099999999999998</v>
      </c>
      <c r="G8">
        <v>0</v>
      </c>
      <c r="H8">
        <v>8.73</v>
      </c>
      <c r="N8" s="90">
        <v>44168</v>
      </c>
      <c r="O8">
        <v>2280.25</v>
      </c>
      <c r="P8">
        <v>6.72</v>
      </c>
      <c r="Q8">
        <v>0</v>
      </c>
      <c r="R8">
        <v>2.0099999999999998</v>
      </c>
      <c r="S8">
        <v>0</v>
      </c>
      <c r="T8">
        <v>8.73</v>
      </c>
      <c r="U8">
        <v>0</v>
      </c>
      <c r="V8">
        <v>0</v>
      </c>
    </row>
    <row r="9" spans="1:22" x14ac:dyDescent="0.3">
      <c r="H9">
        <v>0</v>
      </c>
    </row>
    <row r="10" spans="1:22" x14ac:dyDescent="0.3">
      <c r="H10">
        <v>0</v>
      </c>
    </row>
    <row r="11" spans="1:22" x14ac:dyDescent="0.3">
      <c r="H11">
        <v>0</v>
      </c>
    </row>
    <row r="12" spans="1:22" x14ac:dyDescent="0.3">
      <c r="H12">
        <v>0</v>
      </c>
    </row>
    <row r="13" spans="1:22" x14ac:dyDescent="0.3">
      <c r="H13">
        <v>0</v>
      </c>
    </row>
    <row r="14" spans="1:22" x14ac:dyDescent="0.3">
      <c r="H14">
        <v>0</v>
      </c>
    </row>
    <row r="15" spans="1:22" x14ac:dyDescent="0.3">
      <c r="H15">
        <v>0</v>
      </c>
    </row>
  </sheetData>
  <mergeCells count="1">
    <mergeCell ref="A1:D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4FEF6E-C1E8-4CA0-8908-FF44F92D4B7B}">
  <sheetPr codeName="Sheet17"/>
  <dimension ref="A1:V15"/>
  <sheetViews>
    <sheetView workbookViewId="0">
      <selection sqref="A1:D1"/>
    </sheetView>
  </sheetViews>
  <sheetFormatPr defaultRowHeight="14.4" x14ac:dyDescent="0.3"/>
  <cols>
    <col min="1" max="1" width="9.5546875" bestFit="1" customWidth="1"/>
    <col min="2" max="2" width="8.5546875" bestFit="1" customWidth="1"/>
    <col min="3" max="3" width="8" bestFit="1" customWidth="1"/>
    <col min="4" max="4" width="11.109375" bestFit="1" customWidth="1"/>
    <col min="5" max="5" width="11.77734375" bestFit="1" customWidth="1"/>
    <col min="6" max="7" width="7.21875" bestFit="1" customWidth="1"/>
    <col min="8" max="8" width="10.5546875" bestFit="1" customWidth="1"/>
    <col min="9" max="9" width="10.33203125" bestFit="1" customWidth="1"/>
    <col min="10" max="11" width="9.44140625" bestFit="1" customWidth="1"/>
    <col min="12" max="12" width="10" bestFit="1" customWidth="1"/>
    <col min="14" max="14" width="9.5546875" bestFit="1" customWidth="1"/>
    <col min="15" max="15" width="8" bestFit="1" customWidth="1"/>
    <col min="16" max="16" width="11.109375" bestFit="1" customWidth="1"/>
    <col min="17" max="17" width="5.88671875" bestFit="1" customWidth="1"/>
    <col min="18" max="19" width="7.21875" bestFit="1" customWidth="1"/>
    <col min="20" max="20" width="10.5546875" bestFit="1" customWidth="1"/>
    <col min="21" max="21" width="8.33203125" bestFit="1" customWidth="1"/>
  </cols>
  <sheetData>
    <row r="1" spans="1:22" x14ac:dyDescent="0.3">
      <c r="A1" s="95" t="s">
        <v>4</v>
      </c>
      <c r="B1" s="96"/>
      <c r="C1" s="96"/>
      <c r="D1" s="96"/>
      <c r="E1" t="s">
        <v>44</v>
      </c>
    </row>
    <row r="7" spans="1:22" x14ac:dyDescent="0.3">
      <c r="A7" s="73" t="s">
        <v>5</v>
      </c>
      <c r="B7" s="73" t="s">
        <v>6</v>
      </c>
      <c r="C7" s="73" t="s">
        <v>53</v>
      </c>
      <c r="D7" s="73" t="s">
        <v>20</v>
      </c>
      <c r="E7" s="73" t="s">
        <v>21</v>
      </c>
      <c r="F7" s="73" t="s">
        <v>22</v>
      </c>
      <c r="G7" s="73" t="s">
        <v>3</v>
      </c>
      <c r="H7" s="73" t="s">
        <v>23</v>
      </c>
      <c r="I7" s="73" t="s">
        <v>54</v>
      </c>
      <c r="J7" s="73" t="s">
        <v>55</v>
      </c>
      <c r="K7" s="73" t="s">
        <v>56</v>
      </c>
      <c r="L7" s="73" t="s">
        <v>57</v>
      </c>
      <c r="N7" s="73" t="s">
        <v>5</v>
      </c>
      <c r="O7" s="73" t="s">
        <v>53</v>
      </c>
      <c r="P7" s="73" t="s">
        <v>20</v>
      </c>
      <c r="Q7" s="73" t="s">
        <v>21</v>
      </c>
      <c r="R7" s="73" t="s">
        <v>22</v>
      </c>
      <c r="S7" s="73" t="s">
        <v>3</v>
      </c>
      <c r="T7" s="73" t="s">
        <v>23</v>
      </c>
      <c r="U7" s="73" t="s">
        <v>24</v>
      </c>
      <c r="V7" s="73" t="s">
        <v>25</v>
      </c>
    </row>
    <row r="8" spans="1:22" x14ac:dyDescent="0.3">
      <c r="A8" s="90">
        <v>44168</v>
      </c>
      <c r="B8">
        <v>201671</v>
      </c>
      <c r="C8">
        <v>642.65</v>
      </c>
      <c r="D8">
        <v>3.92</v>
      </c>
      <c r="E8">
        <v>0</v>
      </c>
      <c r="F8">
        <v>3.34</v>
      </c>
      <c r="G8">
        <v>0</v>
      </c>
      <c r="H8">
        <v>7.26</v>
      </c>
      <c r="N8" s="90">
        <v>44168</v>
      </c>
      <c r="O8">
        <v>717.45</v>
      </c>
      <c r="P8">
        <v>3.64</v>
      </c>
      <c r="Q8">
        <v>0</v>
      </c>
      <c r="R8">
        <v>2.8</v>
      </c>
      <c r="S8">
        <v>0</v>
      </c>
      <c r="T8">
        <v>6.44</v>
      </c>
      <c r="U8">
        <v>0</v>
      </c>
      <c r="V8">
        <v>0</v>
      </c>
    </row>
    <row r="9" spans="1:22" x14ac:dyDescent="0.3">
      <c r="A9" s="90">
        <v>44168</v>
      </c>
      <c r="B9">
        <v>201671</v>
      </c>
      <c r="C9">
        <v>74.8</v>
      </c>
      <c r="D9">
        <v>3.35</v>
      </c>
      <c r="E9">
        <v>0</v>
      </c>
      <c r="F9">
        <v>2.2599999999999998</v>
      </c>
      <c r="G9">
        <v>0</v>
      </c>
      <c r="H9">
        <v>5.6099999999999994</v>
      </c>
    </row>
    <row r="10" spans="1:22" x14ac:dyDescent="0.3">
      <c r="H10">
        <v>0</v>
      </c>
    </row>
    <row r="11" spans="1:22" x14ac:dyDescent="0.3">
      <c r="H11">
        <v>0</v>
      </c>
    </row>
    <row r="12" spans="1:22" x14ac:dyDescent="0.3">
      <c r="H12">
        <v>0</v>
      </c>
    </row>
    <row r="13" spans="1:22" x14ac:dyDescent="0.3">
      <c r="H13">
        <v>0</v>
      </c>
    </row>
    <row r="14" spans="1:22" x14ac:dyDescent="0.3">
      <c r="H14">
        <v>0</v>
      </c>
    </row>
    <row r="15" spans="1:22" x14ac:dyDescent="0.3">
      <c r="H15">
        <v>0</v>
      </c>
    </row>
  </sheetData>
  <mergeCells count="1">
    <mergeCell ref="A1:D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C69DB-F1D4-4C37-8D39-0F672C93E874}">
  <sheetPr codeName="Sheet18"/>
  <dimension ref="A1:V15"/>
  <sheetViews>
    <sheetView workbookViewId="0">
      <selection sqref="A1:D1"/>
    </sheetView>
  </sheetViews>
  <sheetFormatPr defaultRowHeight="14.4" x14ac:dyDescent="0.3"/>
  <cols>
    <col min="1" max="1" width="9.5546875" bestFit="1" customWidth="1"/>
    <col min="2" max="2" width="8.5546875" bestFit="1" customWidth="1"/>
    <col min="3" max="3" width="12" bestFit="1" customWidth="1"/>
    <col min="4" max="4" width="11.109375" bestFit="1" customWidth="1"/>
    <col min="5" max="5" width="10.44140625" bestFit="1" customWidth="1"/>
    <col min="6" max="7" width="7.21875" bestFit="1" customWidth="1"/>
    <col min="8" max="8" width="10.5546875" bestFit="1" customWidth="1"/>
    <col min="9" max="9" width="10.33203125" bestFit="1" customWidth="1"/>
    <col min="10" max="11" width="9.44140625" bestFit="1" customWidth="1"/>
    <col min="12" max="12" width="10" bestFit="1" customWidth="1"/>
    <col min="14" max="14" width="9.5546875" bestFit="1" customWidth="1"/>
    <col min="15" max="15" width="8" bestFit="1" customWidth="1"/>
    <col min="16" max="16" width="11.109375" bestFit="1" customWidth="1"/>
    <col min="17" max="17" width="5.88671875" bestFit="1" customWidth="1"/>
    <col min="18" max="19" width="7.21875" bestFit="1" customWidth="1"/>
    <col min="20" max="20" width="10.5546875" bestFit="1" customWidth="1"/>
    <col min="21" max="21" width="8.33203125" bestFit="1" customWidth="1"/>
  </cols>
  <sheetData>
    <row r="1" spans="1:22" x14ac:dyDescent="0.3">
      <c r="A1" s="95" t="s">
        <v>4</v>
      </c>
      <c r="B1" s="96"/>
      <c r="C1" s="96"/>
      <c r="D1" s="96"/>
      <c r="E1" t="s">
        <v>41</v>
      </c>
    </row>
    <row r="7" spans="1:22" x14ac:dyDescent="0.3">
      <c r="A7" s="73" t="s">
        <v>5</v>
      </c>
      <c r="B7" s="73" t="s">
        <v>6</v>
      </c>
      <c r="C7" s="73" t="s">
        <v>53</v>
      </c>
      <c r="D7" s="73" t="s">
        <v>20</v>
      </c>
      <c r="E7" s="73" t="s">
        <v>21</v>
      </c>
      <c r="F7" s="73" t="s">
        <v>22</v>
      </c>
      <c r="G7" s="73" t="s">
        <v>3</v>
      </c>
      <c r="H7" s="73" t="s">
        <v>23</v>
      </c>
      <c r="I7" s="73" t="s">
        <v>54</v>
      </c>
      <c r="J7" s="73" t="s">
        <v>55</v>
      </c>
      <c r="K7" s="73" t="s">
        <v>56</v>
      </c>
      <c r="L7" s="73" t="s">
        <v>57</v>
      </c>
      <c r="N7" s="73" t="s">
        <v>5</v>
      </c>
      <c r="O7" s="73" t="s">
        <v>53</v>
      </c>
      <c r="P7" s="73" t="s">
        <v>20</v>
      </c>
      <c r="Q7" s="73" t="s">
        <v>21</v>
      </c>
      <c r="R7" s="73" t="s">
        <v>22</v>
      </c>
      <c r="S7" s="73" t="s">
        <v>3</v>
      </c>
      <c r="T7" s="73" t="s">
        <v>23</v>
      </c>
      <c r="U7" s="73" t="s">
        <v>24</v>
      </c>
      <c r="V7" s="73" t="s">
        <v>25</v>
      </c>
    </row>
    <row r="8" spans="1:22" x14ac:dyDescent="0.3">
      <c r="A8" s="90">
        <v>44168</v>
      </c>
      <c r="B8">
        <v>201673</v>
      </c>
      <c r="C8">
        <v>1337.8</v>
      </c>
      <c r="D8">
        <v>1.23</v>
      </c>
      <c r="E8">
        <v>0</v>
      </c>
      <c r="F8">
        <v>0.8</v>
      </c>
      <c r="G8">
        <v>0</v>
      </c>
      <c r="H8">
        <v>2.0300000000000002</v>
      </c>
      <c r="N8" s="90">
        <v>44168</v>
      </c>
      <c r="O8">
        <v>1337.8</v>
      </c>
      <c r="P8">
        <v>1.23</v>
      </c>
      <c r="Q8">
        <v>0</v>
      </c>
      <c r="R8">
        <v>0.8</v>
      </c>
      <c r="S8">
        <v>0</v>
      </c>
      <c r="T8">
        <v>2.0299999999999998</v>
      </c>
      <c r="U8">
        <v>0</v>
      </c>
      <c r="V8">
        <v>0</v>
      </c>
    </row>
    <row r="9" spans="1:22" x14ac:dyDescent="0.3">
      <c r="A9" s="90">
        <v>44166</v>
      </c>
      <c r="B9">
        <v>201657</v>
      </c>
      <c r="C9">
        <v>1014</v>
      </c>
      <c r="D9">
        <v>0.85</v>
      </c>
      <c r="E9">
        <v>0</v>
      </c>
      <c r="F9">
        <v>0.53</v>
      </c>
      <c r="G9">
        <v>0</v>
      </c>
      <c r="H9">
        <v>1.38</v>
      </c>
      <c r="N9" s="90">
        <v>44166</v>
      </c>
      <c r="O9">
        <v>2936.63</v>
      </c>
      <c r="P9">
        <v>0.74</v>
      </c>
      <c r="Q9">
        <v>0</v>
      </c>
      <c r="R9">
        <v>0.53</v>
      </c>
      <c r="S9">
        <v>0</v>
      </c>
      <c r="T9">
        <v>1.26</v>
      </c>
      <c r="U9">
        <v>0</v>
      </c>
      <c r="V9">
        <v>0</v>
      </c>
    </row>
    <row r="10" spans="1:22" x14ac:dyDescent="0.3">
      <c r="A10" s="90">
        <v>44166</v>
      </c>
      <c r="B10">
        <v>201657</v>
      </c>
      <c r="C10">
        <v>1922.6333333333332</v>
      </c>
      <c r="D10">
        <v>0.62</v>
      </c>
      <c r="E10">
        <v>0</v>
      </c>
      <c r="F10">
        <v>0.53</v>
      </c>
      <c r="G10">
        <v>0</v>
      </c>
      <c r="H10">
        <v>1.1499999999999999</v>
      </c>
    </row>
    <row r="11" spans="1:22" x14ac:dyDescent="0.3">
      <c r="H11">
        <v>0</v>
      </c>
    </row>
    <row r="12" spans="1:22" x14ac:dyDescent="0.3">
      <c r="H12">
        <v>0</v>
      </c>
    </row>
    <row r="13" spans="1:22" x14ac:dyDescent="0.3">
      <c r="H13">
        <v>0</v>
      </c>
    </row>
    <row r="14" spans="1:22" x14ac:dyDescent="0.3">
      <c r="H14">
        <v>0</v>
      </c>
    </row>
    <row r="15" spans="1:22" x14ac:dyDescent="0.3">
      <c r="H15">
        <v>0</v>
      </c>
    </row>
  </sheetData>
  <mergeCells count="1">
    <mergeCell ref="A1:D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DE977C-A2AC-4B7D-9964-7620A45DA63C}">
  <sheetPr codeName="Sheet19"/>
  <dimension ref="A1:V15"/>
  <sheetViews>
    <sheetView workbookViewId="0">
      <selection sqref="A1:D1"/>
    </sheetView>
  </sheetViews>
  <sheetFormatPr defaultRowHeight="14.4" x14ac:dyDescent="0.3"/>
  <cols>
    <col min="1" max="1" width="9.5546875" bestFit="1" customWidth="1"/>
    <col min="2" max="2" width="8.5546875" bestFit="1" customWidth="1"/>
    <col min="3" max="3" width="12" bestFit="1" customWidth="1"/>
    <col min="4" max="4" width="11.109375" bestFit="1" customWidth="1"/>
    <col min="5" max="5" width="10.88671875" bestFit="1" customWidth="1"/>
    <col min="6" max="7" width="7.21875" bestFit="1" customWidth="1"/>
    <col min="8" max="8" width="10.5546875" bestFit="1" customWidth="1"/>
    <col min="9" max="9" width="10.33203125" bestFit="1" customWidth="1"/>
    <col min="10" max="11" width="9.44140625" bestFit="1" customWidth="1"/>
    <col min="12" max="12" width="10" bestFit="1" customWidth="1"/>
    <col min="14" max="14" width="9.5546875" bestFit="1" customWidth="1"/>
    <col min="15" max="15" width="8" bestFit="1" customWidth="1"/>
    <col min="16" max="16" width="11.109375" bestFit="1" customWidth="1"/>
    <col min="17" max="17" width="5.88671875" bestFit="1" customWidth="1"/>
    <col min="18" max="19" width="7.21875" bestFit="1" customWidth="1"/>
    <col min="20" max="20" width="10.5546875" bestFit="1" customWidth="1"/>
    <col min="21" max="21" width="8.33203125" bestFit="1" customWidth="1"/>
  </cols>
  <sheetData>
    <row r="1" spans="1:22" x14ac:dyDescent="0.3">
      <c r="A1" s="95" t="s">
        <v>4</v>
      </c>
      <c r="B1" s="96"/>
      <c r="C1" s="96"/>
      <c r="D1" s="96"/>
      <c r="E1" t="s">
        <v>32</v>
      </c>
    </row>
    <row r="7" spans="1:22" x14ac:dyDescent="0.3">
      <c r="A7" s="73" t="s">
        <v>5</v>
      </c>
      <c r="B7" s="73" t="s">
        <v>6</v>
      </c>
      <c r="C7" s="73" t="s">
        <v>53</v>
      </c>
      <c r="D7" s="73" t="s">
        <v>20</v>
      </c>
      <c r="E7" s="73" t="s">
        <v>21</v>
      </c>
      <c r="F7" s="73" t="s">
        <v>22</v>
      </c>
      <c r="G7" s="73" t="s">
        <v>3</v>
      </c>
      <c r="H7" s="73" t="s">
        <v>23</v>
      </c>
      <c r="I7" s="73" t="s">
        <v>54</v>
      </c>
      <c r="J7" s="73" t="s">
        <v>55</v>
      </c>
      <c r="K7" s="73" t="s">
        <v>56</v>
      </c>
      <c r="L7" s="73" t="s">
        <v>57</v>
      </c>
      <c r="N7" s="73" t="s">
        <v>5</v>
      </c>
      <c r="O7" s="73" t="s">
        <v>53</v>
      </c>
      <c r="P7" s="73" t="s">
        <v>20</v>
      </c>
      <c r="Q7" s="73" t="s">
        <v>21</v>
      </c>
      <c r="R7" s="73" t="s">
        <v>22</v>
      </c>
      <c r="S7" s="73" t="s">
        <v>3</v>
      </c>
      <c r="T7" s="73" t="s">
        <v>23</v>
      </c>
      <c r="U7" s="73" t="s">
        <v>24</v>
      </c>
      <c r="V7" s="73" t="s">
        <v>25</v>
      </c>
    </row>
    <row r="8" spans="1:22" x14ac:dyDescent="0.3">
      <c r="A8" s="90">
        <v>44167</v>
      </c>
      <c r="B8">
        <v>201666</v>
      </c>
      <c r="C8">
        <v>1208.8333333333333</v>
      </c>
      <c r="D8">
        <v>0.47</v>
      </c>
      <c r="E8">
        <v>0</v>
      </c>
      <c r="F8">
        <v>1.06</v>
      </c>
      <c r="G8">
        <v>0</v>
      </c>
      <c r="H8">
        <v>1.53</v>
      </c>
      <c r="N8" s="90">
        <v>44167</v>
      </c>
      <c r="O8">
        <v>2526.5</v>
      </c>
      <c r="P8">
        <v>0.6</v>
      </c>
      <c r="Q8">
        <v>1.66</v>
      </c>
      <c r="R8">
        <v>0.69</v>
      </c>
      <c r="S8">
        <v>0</v>
      </c>
      <c r="T8">
        <v>2.95</v>
      </c>
      <c r="U8">
        <v>0</v>
      </c>
      <c r="V8">
        <v>0</v>
      </c>
    </row>
    <row r="9" spans="1:22" x14ac:dyDescent="0.3">
      <c r="A9" s="90">
        <v>44167</v>
      </c>
      <c r="B9">
        <v>201666</v>
      </c>
      <c r="C9">
        <v>1317.6666666666667</v>
      </c>
      <c r="D9">
        <v>0.72</v>
      </c>
      <c r="E9">
        <v>3.33</v>
      </c>
      <c r="F9">
        <v>0.32</v>
      </c>
      <c r="G9">
        <v>0</v>
      </c>
      <c r="H9">
        <v>4.37</v>
      </c>
    </row>
    <row r="10" spans="1:22" x14ac:dyDescent="0.3">
      <c r="H10">
        <v>0</v>
      </c>
    </row>
    <row r="11" spans="1:22" x14ac:dyDescent="0.3">
      <c r="H11">
        <v>0</v>
      </c>
    </row>
    <row r="12" spans="1:22" x14ac:dyDescent="0.3">
      <c r="H12">
        <v>0</v>
      </c>
    </row>
    <row r="13" spans="1:22" x14ac:dyDescent="0.3">
      <c r="H13">
        <v>0</v>
      </c>
    </row>
    <row r="14" spans="1:22" x14ac:dyDescent="0.3">
      <c r="H14">
        <v>0</v>
      </c>
    </row>
    <row r="15" spans="1:22" x14ac:dyDescent="0.3">
      <c r="H15">
        <v>0</v>
      </c>
    </row>
  </sheetData>
  <mergeCells count="1">
    <mergeCell ref="A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>
    <pageSetUpPr fitToPage="1"/>
  </sheetPr>
  <dimension ref="A1:M30"/>
  <sheetViews>
    <sheetView topLeftCell="B4" workbookViewId="0">
      <selection sqref="A1:D1"/>
    </sheetView>
  </sheetViews>
  <sheetFormatPr defaultRowHeight="14.4" x14ac:dyDescent="0.3"/>
  <cols>
    <col min="1" max="2" width="11.44140625" customWidth="1"/>
    <col min="3" max="3" width="24.88671875" customWidth="1"/>
    <col min="4" max="4" width="13.88671875" customWidth="1"/>
    <col min="5" max="5" width="16.44140625" customWidth="1"/>
    <col min="12" max="12" width="12.109375" customWidth="1"/>
  </cols>
  <sheetData>
    <row r="1" spans="1:13" x14ac:dyDescent="0.3">
      <c r="D1" t="s">
        <v>15</v>
      </c>
      <c r="E1" s="1">
        <v>44166</v>
      </c>
      <c r="M1">
        <v>458297.0999999998</v>
      </c>
    </row>
    <row r="2" spans="1:13" x14ac:dyDescent="0.3">
      <c r="A2" t="s">
        <v>14</v>
      </c>
      <c r="D2" t="s">
        <v>16</v>
      </c>
      <c r="E2" s="1">
        <v>44178</v>
      </c>
    </row>
    <row r="4" spans="1:13" x14ac:dyDescent="0.3">
      <c r="A4" s="2"/>
      <c r="B4" s="2"/>
      <c r="C4" s="91" t="s">
        <v>4</v>
      </c>
      <c r="D4" s="91" t="s">
        <v>20</v>
      </c>
      <c r="E4" s="91" t="s">
        <v>21</v>
      </c>
      <c r="F4" s="91" t="s">
        <v>22</v>
      </c>
      <c r="G4" s="91" t="s">
        <v>3</v>
      </c>
      <c r="H4" s="91" t="s">
        <v>23</v>
      </c>
      <c r="I4" s="91" t="s">
        <v>26</v>
      </c>
      <c r="J4" s="91" t="s">
        <v>24</v>
      </c>
      <c r="K4" s="91" t="s">
        <v>25</v>
      </c>
      <c r="L4" s="91" t="s">
        <v>28</v>
      </c>
      <c r="M4" s="91" t="s">
        <v>27</v>
      </c>
    </row>
    <row r="5" spans="1:13" x14ac:dyDescent="0.3">
      <c r="C5" t="s">
        <v>46</v>
      </c>
      <c r="D5">
        <v>4.29</v>
      </c>
      <c r="E5">
        <v>3.44</v>
      </c>
      <c r="F5">
        <v>2.31</v>
      </c>
      <c r="G5">
        <v>0</v>
      </c>
      <c r="H5">
        <v>12.26</v>
      </c>
      <c r="I5">
        <v>1</v>
      </c>
      <c r="J5">
        <v>1</v>
      </c>
      <c r="K5">
        <v>0</v>
      </c>
      <c r="L5" s="72">
        <v>20395.47</v>
      </c>
      <c r="M5" s="72">
        <v>4.45</v>
      </c>
    </row>
    <row r="6" spans="1:13" x14ac:dyDescent="0.3">
      <c r="C6" t="s">
        <v>33</v>
      </c>
      <c r="D6">
        <v>2.63</v>
      </c>
      <c r="E6">
        <v>4.2699999999999996</v>
      </c>
      <c r="F6">
        <v>2.35</v>
      </c>
      <c r="G6">
        <v>0</v>
      </c>
      <c r="H6">
        <v>11.16</v>
      </c>
      <c r="I6">
        <v>2</v>
      </c>
      <c r="J6">
        <v>1</v>
      </c>
      <c r="K6">
        <v>0</v>
      </c>
      <c r="L6" s="72">
        <v>17465.3</v>
      </c>
      <c r="M6" s="72">
        <v>3.81</v>
      </c>
    </row>
    <row r="7" spans="1:13" x14ac:dyDescent="0.3">
      <c r="C7" t="s">
        <v>58</v>
      </c>
      <c r="D7">
        <v>5.15</v>
      </c>
      <c r="E7">
        <v>0</v>
      </c>
      <c r="F7">
        <v>5.14</v>
      </c>
      <c r="G7">
        <v>0</v>
      </c>
      <c r="H7">
        <v>10.77</v>
      </c>
      <c r="I7">
        <v>3</v>
      </c>
      <c r="J7">
        <v>0</v>
      </c>
      <c r="K7">
        <v>0</v>
      </c>
      <c r="L7" s="72">
        <v>4396.2</v>
      </c>
      <c r="M7" s="72">
        <v>0.96</v>
      </c>
    </row>
    <row r="8" spans="1:13" x14ac:dyDescent="0.3">
      <c r="C8" t="s">
        <v>60</v>
      </c>
      <c r="D8">
        <v>4.33</v>
      </c>
      <c r="E8">
        <v>5</v>
      </c>
      <c r="F8">
        <v>0.38</v>
      </c>
      <c r="G8">
        <v>0</v>
      </c>
      <c r="H8">
        <v>10.039999999999999</v>
      </c>
      <c r="I8">
        <v>4</v>
      </c>
      <c r="J8">
        <v>0</v>
      </c>
      <c r="K8">
        <v>0</v>
      </c>
      <c r="L8" s="72">
        <v>3037.55</v>
      </c>
      <c r="M8" s="72">
        <v>0.66</v>
      </c>
    </row>
    <row r="9" spans="1:13" x14ac:dyDescent="0.3">
      <c r="C9" t="s">
        <v>44</v>
      </c>
      <c r="D9">
        <v>2.56</v>
      </c>
      <c r="E9">
        <v>2.99</v>
      </c>
      <c r="F9">
        <v>1.26</v>
      </c>
      <c r="G9">
        <v>0</v>
      </c>
      <c r="H9">
        <v>9.0299999999999994</v>
      </c>
      <c r="I9">
        <v>5</v>
      </c>
      <c r="J9">
        <v>1</v>
      </c>
      <c r="K9">
        <v>0</v>
      </c>
      <c r="L9" s="72">
        <v>20365.55</v>
      </c>
      <c r="M9" s="72">
        <v>4.4400000000000004</v>
      </c>
    </row>
    <row r="10" spans="1:13" x14ac:dyDescent="0.3">
      <c r="C10" t="s">
        <v>37</v>
      </c>
      <c r="D10">
        <v>2.7</v>
      </c>
      <c r="E10">
        <v>2.2200000000000002</v>
      </c>
      <c r="F10">
        <v>2.06</v>
      </c>
      <c r="G10">
        <v>0</v>
      </c>
      <c r="H10">
        <v>9.01</v>
      </c>
      <c r="I10">
        <v>6</v>
      </c>
      <c r="J10">
        <v>1</v>
      </c>
      <c r="K10">
        <v>0</v>
      </c>
      <c r="L10" s="72">
        <v>18589.97</v>
      </c>
      <c r="M10" s="72">
        <v>4.0599999999999996</v>
      </c>
    </row>
    <row r="11" spans="1:13" x14ac:dyDescent="0.3">
      <c r="C11" t="s">
        <v>34</v>
      </c>
      <c r="D11">
        <v>2</v>
      </c>
      <c r="E11">
        <v>3</v>
      </c>
      <c r="F11">
        <v>2.09</v>
      </c>
      <c r="G11">
        <v>0</v>
      </c>
      <c r="H11">
        <v>8.8800000000000008</v>
      </c>
      <c r="I11">
        <v>7</v>
      </c>
      <c r="J11">
        <v>1</v>
      </c>
      <c r="K11">
        <v>0</v>
      </c>
      <c r="L11" s="72">
        <v>16341.15</v>
      </c>
      <c r="M11" s="72">
        <v>3.57</v>
      </c>
    </row>
    <row r="12" spans="1:13" x14ac:dyDescent="0.3">
      <c r="C12" t="s">
        <v>35</v>
      </c>
      <c r="D12">
        <v>2.5499999999999998</v>
      </c>
      <c r="E12">
        <v>1.75</v>
      </c>
      <c r="F12">
        <v>1.89</v>
      </c>
      <c r="G12">
        <v>0</v>
      </c>
      <c r="H12">
        <v>8.8000000000000007</v>
      </c>
      <c r="I12">
        <v>8</v>
      </c>
      <c r="J12">
        <v>0</v>
      </c>
      <c r="K12">
        <v>0</v>
      </c>
      <c r="L12" s="72">
        <v>23984.3</v>
      </c>
      <c r="M12" s="72">
        <v>5.23</v>
      </c>
    </row>
    <row r="13" spans="1:13" x14ac:dyDescent="0.3">
      <c r="C13" t="s">
        <v>36</v>
      </c>
      <c r="D13">
        <v>1.55</v>
      </c>
      <c r="E13">
        <v>1.82</v>
      </c>
      <c r="F13">
        <v>1.28</v>
      </c>
      <c r="G13">
        <v>0</v>
      </c>
      <c r="H13">
        <v>8.4600000000000009</v>
      </c>
      <c r="I13">
        <v>9</v>
      </c>
      <c r="J13">
        <v>0</v>
      </c>
      <c r="K13">
        <v>0</v>
      </c>
      <c r="L13" s="72">
        <v>34866.230000000003</v>
      </c>
      <c r="M13" s="72">
        <v>7.61</v>
      </c>
    </row>
    <row r="14" spans="1:13" x14ac:dyDescent="0.3">
      <c r="C14" t="s">
        <v>47</v>
      </c>
      <c r="D14">
        <v>2.4</v>
      </c>
      <c r="E14">
        <v>1.85</v>
      </c>
      <c r="F14">
        <v>1.1299999999999999</v>
      </c>
      <c r="G14">
        <v>0</v>
      </c>
      <c r="H14">
        <v>8.2799999999999994</v>
      </c>
      <c r="I14">
        <v>10</v>
      </c>
      <c r="J14">
        <v>0</v>
      </c>
      <c r="K14">
        <v>0</v>
      </c>
      <c r="L14" s="69">
        <v>26544.35</v>
      </c>
      <c r="M14" s="69">
        <v>5.79</v>
      </c>
    </row>
    <row r="15" spans="1:13" x14ac:dyDescent="0.3">
      <c r="C15" t="s">
        <v>38</v>
      </c>
      <c r="D15">
        <v>2.94</v>
      </c>
      <c r="E15">
        <v>0.93</v>
      </c>
      <c r="F15">
        <v>1.63</v>
      </c>
      <c r="G15">
        <v>0</v>
      </c>
      <c r="H15">
        <v>7.98</v>
      </c>
      <c r="I15">
        <v>11</v>
      </c>
      <c r="J15">
        <v>0</v>
      </c>
      <c r="K15">
        <v>0</v>
      </c>
      <c r="L15" s="72">
        <v>22777.3</v>
      </c>
      <c r="M15" s="72">
        <v>4.97</v>
      </c>
    </row>
    <row r="16" spans="1:13" x14ac:dyDescent="0.3">
      <c r="C16" t="s">
        <v>43</v>
      </c>
      <c r="D16">
        <v>2.82</v>
      </c>
      <c r="E16">
        <v>1.71</v>
      </c>
      <c r="F16">
        <v>1.38</v>
      </c>
      <c r="G16">
        <v>0</v>
      </c>
      <c r="H16">
        <v>7.92</v>
      </c>
      <c r="I16">
        <v>12</v>
      </c>
      <c r="J16">
        <v>0</v>
      </c>
      <c r="K16">
        <v>0</v>
      </c>
      <c r="L16" s="72">
        <v>18432.48</v>
      </c>
      <c r="M16" s="72">
        <v>4.0199999999999996</v>
      </c>
    </row>
    <row r="17" spans="3:13" x14ac:dyDescent="0.3">
      <c r="C17" t="s">
        <v>45</v>
      </c>
      <c r="D17">
        <v>2.2400000000000002</v>
      </c>
      <c r="E17">
        <v>2.81</v>
      </c>
      <c r="F17">
        <v>0.99</v>
      </c>
      <c r="G17">
        <v>0</v>
      </c>
      <c r="H17">
        <v>7.9</v>
      </c>
      <c r="I17">
        <v>13</v>
      </c>
      <c r="J17">
        <v>0</v>
      </c>
      <c r="K17">
        <v>0</v>
      </c>
      <c r="L17" s="72">
        <v>17032.8</v>
      </c>
      <c r="M17" s="72">
        <v>3.72</v>
      </c>
    </row>
    <row r="18" spans="3:13" x14ac:dyDescent="0.3">
      <c r="C18" t="s">
        <v>40</v>
      </c>
      <c r="D18">
        <v>3.4</v>
      </c>
      <c r="E18">
        <v>0.76</v>
      </c>
      <c r="F18">
        <v>1.58</v>
      </c>
      <c r="G18">
        <v>0</v>
      </c>
      <c r="H18">
        <v>7.78</v>
      </c>
      <c r="I18">
        <v>14</v>
      </c>
      <c r="J18">
        <v>0</v>
      </c>
      <c r="K18">
        <v>0</v>
      </c>
      <c r="L18" s="72">
        <v>18689.93</v>
      </c>
      <c r="M18" s="72">
        <v>4.08</v>
      </c>
    </row>
    <row r="19" spans="3:13" x14ac:dyDescent="0.3">
      <c r="C19" t="s">
        <v>31</v>
      </c>
      <c r="D19">
        <v>2.2200000000000002</v>
      </c>
      <c r="E19">
        <v>2.2200000000000002</v>
      </c>
      <c r="F19">
        <v>0.78</v>
      </c>
      <c r="G19">
        <v>0</v>
      </c>
      <c r="H19">
        <v>7.72</v>
      </c>
      <c r="I19">
        <v>15</v>
      </c>
      <c r="J19">
        <v>0</v>
      </c>
      <c r="K19">
        <v>0</v>
      </c>
      <c r="L19" s="72">
        <v>22890.25</v>
      </c>
      <c r="M19" s="72">
        <v>4.99</v>
      </c>
    </row>
    <row r="20" spans="3:13" x14ac:dyDescent="0.3">
      <c r="C20" t="s">
        <v>50</v>
      </c>
      <c r="D20">
        <v>3.54</v>
      </c>
      <c r="E20">
        <v>0.56000000000000005</v>
      </c>
      <c r="F20">
        <v>2.0499999999999998</v>
      </c>
      <c r="G20">
        <v>0</v>
      </c>
      <c r="H20">
        <v>7.7</v>
      </c>
      <c r="I20">
        <v>16</v>
      </c>
      <c r="J20">
        <v>0</v>
      </c>
      <c r="K20">
        <v>0</v>
      </c>
      <c r="L20" s="72">
        <v>14309.35</v>
      </c>
      <c r="M20" s="72">
        <v>3.12</v>
      </c>
    </row>
    <row r="21" spans="3:13" x14ac:dyDescent="0.3">
      <c r="C21" t="s">
        <v>48</v>
      </c>
      <c r="D21">
        <v>2.54</v>
      </c>
      <c r="E21">
        <v>1.39</v>
      </c>
      <c r="F21">
        <v>1.21</v>
      </c>
      <c r="G21">
        <v>0</v>
      </c>
      <c r="H21">
        <v>7.5</v>
      </c>
      <c r="I21">
        <v>17</v>
      </c>
      <c r="J21">
        <v>0</v>
      </c>
      <c r="K21">
        <v>0</v>
      </c>
      <c r="L21" s="72">
        <v>21615.3</v>
      </c>
      <c r="M21" s="72">
        <v>4.72</v>
      </c>
    </row>
    <row r="22" spans="3:13" x14ac:dyDescent="0.3">
      <c r="C22" t="s">
        <v>32</v>
      </c>
      <c r="D22">
        <v>3.19</v>
      </c>
      <c r="E22">
        <v>0.9</v>
      </c>
      <c r="F22">
        <v>1.36</v>
      </c>
      <c r="G22">
        <v>0</v>
      </c>
      <c r="H22">
        <v>7.31</v>
      </c>
      <c r="I22">
        <v>18</v>
      </c>
      <c r="J22">
        <v>0</v>
      </c>
      <c r="K22">
        <v>0</v>
      </c>
      <c r="L22" s="72">
        <v>17088.2</v>
      </c>
      <c r="M22" s="72">
        <v>3.73</v>
      </c>
    </row>
    <row r="23" spans="3:13" x14ac:dyDescent="0.3">
      <c r="C23" t="s">
        <v>49</v>
      </c>
      <c r="D23">
        <v>2.12</v>
      </c>
      <c r="E23">
        <v>0.4</v>
      </c>
      <c r="F23">
        <v>1.73</v>
      </c>
      <c r="G23">
        <v>0</v>
      </c>
      <c r="H23">
        <v>7.09</v>
      </c>
      <c r="I23">
        <v>19</v>
      </c>
      <c r="J23">
        <v>1</v>
      </c>
      <c r="K23">
        <v>0</v>
      </c>
      <c r="L23" s="72">
        <v>26025.87</v>
      </c>
      <c r="M23" s="72">
        <v>5.68</v>
      </c>
    </row>
    <row r="24" spans="3:13" x14ac:dyDescent="0.3">
      <c r="C24" t="s">
        <v>42</v>
      </c>
      <c r="D24">
        <v>2.19</v>
      </c>
      <c r="E24">
        <v>0.98</v>
      </c>
      <c r="F24">
        <v>1.44</v>
      </c>
      <c r="G24">
        <v>0</v>
      </c>
      <c r="H24">
        <v>6.28</v>
      </c>
      <c r="I24">
        <v>20</v>
      </c>
      <c r="J24">
        <v>0</v>
      </c>
      <c r="K24">
        <v>0</v>
      </c>
      <c r="L24" s="72">
        <v>15252.88</v>
      </c>
      <c r="M24" s="72">
        <v>3.33</v>
      </c>
    </row>
    <row r="25" spans="3:13" x14ac:dyDescent="0.3">
      <c r="C25" t="s">
        <v>30</v>
      </c>
      <c r="D25">
        <v>1.45</v>
      </c>
      <c r="E25">
        <v>1.25</v>
      </c>
      <c r="F25">
        <v>1.1399999999999999</v>
      </c>
      <c r="G25">
        <v>0</v>
      </c>
      <c r="H25">
        <v>6.22</v>
      </c>
      <c r="I25">
        <v>21</v>
      </c>
      <c r="J25">
        <v>0</v>
      </c>
      <c r="K25">
        <v>0</v>
      </c>
      <c r="L25" s="72">
        <v>21852.7</v>
      </c>
      <c r="M25" s="72">
        <v>4.7699999999999996</v>
      </c>
    </row>
    <row r="26" spans="3:13" x14ac:dyDescent="0.3">
      <c r="C26" t="s">
        <v>51</v>
      </c>
      <c r="D26">
        <v>2.1</v>
      </c>
      <c r="E26">
        <v>0.81</v>
      </c>
      <c r="F26">
        <v>1.31</v>
      </c>
      <c r="G26">
        <v>0</v>
      </c>
      <c r="H26">
        <v>6.1</v>
      </c>
      <c r="I26">
        <v>22</v>
      </c>
      <c r="J26">
        <v>0</v>
      </c>
      <c r="K26">
        <v>0</v>
      </c>
      <c r="L26" s="72">
        <v>17164.8</v>
      </c>
      <c r="M26" s="72">
        <v>3.75</v>
      </c>
    </row>
    <row r="27" spans="3:13" x14ac:dyDescent="0.3">
      <c r="C27" t="s">
        <v>52</v>
      </c>
      <c r="D27">
        <v>1.61</v>
      </c>
      <c r="E27">
        <v>0</v>
      </c>
      <c r="F27">
        <v>2.82</v>
      </c>
      <c r="G27">
        <v>0</v>
      </c>
      <c r="H27">
        <v>4.92</v>
      </c>
      <c r="I27">
        <v>23</v>
      </c>
      <c r="J27">
        <v>0</v>
      </c>
      <c r="K27">
        <v>0</v>
      </c>
      <c r="L27" s="72">
        <v>4437.6499999999996</v>
      </c>
      <c r="M27" s="72">
        <v>0.97</v>
      </c>
    </row>
    <row r="28" spans="3:13" x14ac:dyDescent="0.3">
      <c r="C28" t="s">
        <v>41</v>
      </c>
      <c r="D28">
        <v>1.19</v>
      </c>
      <c r="E28">
        <v>0</v>
      </c>
      <c r="F28">
        <v>0.95</v>
      </c>
      <c r="G28">
        <v>0</v>
      </c>
      <c r="H28">
        <v>4.26</v>
      </c>
      <c r="I28">
        <v>24</v>
      </c>
      <c r="J28">
        <v>0</v>
      </c>
      <c r="K28">
        <v>0</v>
      </c>
      <c r="L28" s="69">
        <v>19468.48</v>
      </c>
      <c r="M28" s="69">
        <v>4.25</v>
      </c>
    </row>
    <row r="29" spans="3:13" x14ac:dyDescent="0.3">
      <c r="C29" t="s">
        <v>29</v>
      </c>
      <c r="D29">
        <v>0.98</v>
      </c>
      <c r="E29">
        <v>1.22</v>
      </c>
      <c r="F29">
        <v>0.8</v>
      </c>
      <c r="G29">
        <v>0</v>
      </c>
      <c r="H29">
        <v>3.98</v>
      </c>
      <c r="I29">
        <v>25</v>
      </c>
      <c r="J29">
        <v>0</v>
      </c>
      <c r="K29">
        <v>0</v>
      </c>
      <c r="L29" s="69">
        <v>8889.5300000000007</v>
      </c>
      <c r="M29" s="69">
        <v>1.94</v>
      </c>
    </row>
    <row r="30" spans="3:13" x14ac:dyDescent="0.3">
      <c r="C30" t="s">
        <v>59</v>
      </c>
      <c r="D30">
        <v>0.88</v>
      </c>
      <c r="E30">
        <v>0</v>
      </c>
      <c r="F30">
        <v>0.91</v>
      </c>
      <c r="G30">
        <v>0</v>
      </c>
      <c r="H30">
        <v>2.5</v>
      </c>
      <c r="I30">
        <v>26</v>
      </c>
      <c r="J30">
        <v>0</v>
      </c>
      <c r="K30">
        <v>0</v>
      </c>
      <c r="L30" s="72">
        <v>6383.5</v>
      </c>
      <c r="M30" s="72">
        <v>1.39</v>
      </c>
    </row>
  </sheetData>
  <sheetProtection formatCells="0" formatColumns="0" formatRows="0" insertColumns="0" insertRows="0" insertHyperlinks="0" deleteColumns="0" deleteRows="0" sort="0" autoFilter="0" pivotTables="0"/>
  <sortState xmlns:xlrd2="http://schemas.microsoft.com/office/spreadsheetml/2017/richdata2" ref="C5:M30">
    <sortCondition descending="1" ref="H5"/>
  </sortState>
  <pageMargins left="0.25" right="0.25" top="0.75" bottom="0.75" header="0.3" footer="0.3"/>
  <pageSetup paperSize="9" scale="93" fitToHeight="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Perf_Sheet">
                <anchor moveWithCells="1" sizeWithCells="1">
                  <from>
                    <xdr:col>6</xdr:col>
                    <xdr:colOff>160020</xdr:colOff>
                    <xdr:row>0</xdr:row>
                    <xdr:rowOff>83820</xdr:rowOff>
                  </from>
                  <to>
                    <xdr:col>7</xdr:col>
                    <xdr:colOff>205740</xdr:colOff>
                    <xdr:row>1</xdr:row>
                    <xdr:rowOff>129540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40FF2-7A4B-4F28-AEDC-9E4555C4AF1A}">
  <sheetPr codeName="Sheet2"/>
  <dimension ref="A1:V15"/>
  <sheetViews>
    <sheetView tabSelected="1" workbookViewId="0">
      <selection sqref="A1:D1"/>
    </sheetView>
  </sheetViews>
  <sheetFormatPr defaultRowHeight="14.4" x14ac:dyDescent="0.3"/>
  <cols>
    <col min="1" max="1" width="9.5546875" bestFit="1" customWidth="1"/>
    <col min="2" max="2" width="8.5546875" bestFit="1" customWidth="1"/>
    <col min="3" max="3" width="8" bestFit="1" customWidth="1"/>
    <col min="4" max="4" width="11.109375" bestFit="1" customWidth="1"/>
    <col min="5" max="5" width="9.44140625" bestFit="1" customWidth="1"/>
    <col min="6" max="7" width="7.21875" bestFit="1" customWidth="1"/>
    <col min="8" max="8" width="10.5546875" bestFit="1" customWidth="1"/>
    <col min="9" max="9" width="10.33203125" bestFit="1" customWidth="1"/>
    <col min="10" max="11" width="9.44140625" bestFit="1" customWidth="1"/>
    <col min="12" max="12" width="10" bestFit="1" customWidth="1"/>
    <col min="14" max="14" width="9.5546875" bestFit="1" customWidth="1"/>
    <col min="15" max="15" width="8" bestFit="1" customWidth="1"/>
    <col min="16" max="16" width="11.109375" bestFit="1" customWidth="1"/>
    <col min="17" max="17" width="5.88671875" bestFit="1" customWidth="1"/>
    <col min="18" max="19" width="7.21875" bestFit="1" customWidth="1"/>
    <col min="20" max="20" width="10.5546875" bestFit="1" customWidth="1"/>
    <col min="21" max="21" width="8.33203125" bestFit="1" customWidth="1"/>
  </cols>
  <sheetData>
    <row r="1" spans="1:22" x14ac:dyDescent="0.3">
      <c r="A1" s="95" t="s">
        <v>4</v>
      </c>
      <c r="B1" s="96"/>
      <c r="C1" s="96"/>
      <c r="D1" s="96"/>
      <c r="E1" t="s">
        <v>30</v>
      </c>
    </row>
    <row r="7" spans="1:22" x14ac:dyDescent="0.3">
      <c r="A7" s="73" t="s">
        <v>5</v>
      </c>
      <c r="B7" s="73" t="s">
        <v>6</v>
      </c>
      <c r="C7" s="73" t="s">
        <v>53</v>
      </c>
      <c r="D7" s="73" t="s">
        <v>20</v>
      </c>
      <c r="E7" s="73" t="s">
        <v>21</v>
      </c>
      <c r="F7" s="73" t="s">
        <v>22</v>
      </c>
      <c r="G7" s="73" t="s">
        <v>3</v>
      </c>
      <c r="H7" s="73" t="s">
        <v>23</v>
      </c>
      <c r="I7" s="73" t="s">
        <v>54</v>
      </c>
      <c r="J7" s="73" t="s">
        <v>55</v>
      </c>
      <c r="K7" s="73" t="s">
        <v>56</v>
      </c>
      <c r="L7" s="73" t="s">
        <v>57</v>
      </c>
      <c r="N7" s="73" t="s">
        <v>5</v>
      </c>
      <c r="O7" s="73" t="s">
        <v>53</v>
      </c>
      <c r="P7" s="73" t="s">
        <v>20</v>
      </c>
      <c r="Q7" s="73" t="s">
        <v>21</v>
      </c>
      <c r="R7" s="73" t="s">
        <v>22</v>
      </c>
      <c r="S7" s="73" t="s">
        <v>3</v>
      </c>
      <c r="T7" s="73" t="s">
        <v>23</v>
      </c>
      <c r="U7" s="73" t="s">
        <v>24</v>
      </c>
      <c r="V7" s="73" t="s">
        <v>25</v>
      </c>
    </row>
    <row r="8" spans="1:22" x14ac:dyDescent="0.3">
      <c r="A8" s="90">
        <v>44166</v>
      </c>
      <c r="B8">
        <v>201653</v>
      </c>
      <c r="C8">
        <v>1456.75</v>
      </c>
      <c r="D8">
        <v>0.62</v>
      </c>
      <c r="E8">
        <v>0</v>
      </c>
      <c r="F8">
        <v>0.8</v>
      </c>
      <c r="G8">
        <v>0</v>
      </c>
      <c r="H8">
        <v>1.42</v>
      </c>
      <c r="N8" s="90">
        <v>44166</v>
      </c>
      <c r="O8">
        <v>1852.1</v>
      </c>
      <c r="P8">
        <v>0.62</v>
      </c>
      <c r="Q8">
        <v>7.5</v>
      </c>
      <c r="R8">
        <v>0.8</v>
      </c>
      <c r="S8">
        <v>0</v>
      </c>
      <c r="T8">
        <v>8.92</v>
      </c>
      <c r="U8">
        <v>0</v>
      </c>
    </row>
    <row r="9" spans="1:22" x14ac:dyDescent="0.3">
      <c r="A9" s="90">
        <v>44166</v>
      </c>
      <c r="B9">
        <v>201653</v>
      </c>
      <c r="C9">
        <v>395.35</v>
      </c>
      <c r="D9">
        <v>0.62</v>
      </c>
      <c r="E9">
        <v>15</v>
      </c>
      <c r="F9">
        <v>0.8</v>
      </c>
      <c r="G9">
        <v>0</v>
      </c>
      <c r="H9">
        <v>16.419999999999998</v>
      </c>
      <c r="N9" s="90">
        <v>44167</v>
      </c>
      <c r="O9">
        <v>2590.5</v>
      </c>
      <c r="P9">
        <v>1.05</v>
      </c>
      <c r="Q9">
        <v>0</v>
      </c>
      <c r="R9">
        <v>0.41</v>
      </c>
      <c r="S9">
        <v>0</v>
      </c>
      <c r="T9">
        <v>1.46</v>
      </c>
      <c r="U9">
        <v>0</v>
      </c>
      <c r="V9">
        <v>0</v>
      </c>
    </row>
    <row r="10" spans="1:22" x14ac:dyDescent="0.3">
      <c r="A10" s="90">
        <v>44167</v>
      </c>
      <c r="B10">
        <v>201664</v>
      </c>
      <c r="C10">
        <v>2590.5</v>
      </c>
      <c r="D10">
        <v>1.05</v>
      </c>
      <c r="E10">
        <v>0</v>
      </c>
      <c r="F10">
        <v>0.41</v>
      </c>
      <c r="G10">
        <v>0</v>
      </c>
      <c r="H10">
        <v>1.46</v>
      </c>
      <c r="N10" s="90">
        <v>44168</v>
      </c>
      <c r="O10">
        <v>3038</v>
      </c>
      <c r="P10">
        <v>1.5</v>
      </c>
      <c r="Q10">
        <v>0</v>
      </c>
      <c r="R10">
        <v>-0.01</v>
      </c>
      <c r="S10">
        <v>0</v>
      </c>
      <c r="T10">
        <v>1.49</v>
      </c>
      <c r="U10">
        <v>0</v>
      </c>
      <c r="V10">
        <v>0</v>
      </c>
    </row>
    <row r="11" spans="1:22" x14ac:dyDescent="0.3">
      <c r="A11" s="90">
        <v>44168</v>
      </c>
      <c r="B11">
        <v>201672</v>
      </c>
      <c r="C11">
        <v>3038</v>
      </c>
      <c r="D11">
        <v>1.5</v>
      </c>
      <c r="E11">
        <v>0</v>
      </c>
      <c r="F11">
        <v>-0.01</v>
      </c>
      <c r="G11">
        <v>0</v>
      </c>
      <c r="H11">
        <v>1.49</v>
      </c>
    </row>
    <row r="12" spans="1:22" x14ac:dyDescent="0.3">
      <c r="H12">
        <v>0</v>
      </c>
    </row>
    <row r="13" spans="1:22" x14ac:dyDescent="0.3">
      <c r="H13">
        <v>0</v>
      </c>
    </row>
    <row r="14" spans="1:22" x14ac:dyDescent="0.3">
      <c r="H14">
        <v>0</v>
      </c>
    </row>
    <row r="15" spans="1:22" x14ac:dyDescent="0.3">
      <c r="H15">
        <v>0</v>
      </c>
    </row>
  </sheetData>
  <mergeCells count="1">
    <mergeCell ref="A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8FE1DA-7EBD-47D4-8EB9-0BF0DCA59D3D}">
  <sheetPr codeName="Sheet3"/>
  <dimension ref="A1:V15"/>
  <sheetViews>
    <sheetView workbookViewId="0">
      <selection sqref="A1:D1"/>
    </sheetView>
  </sheetViews>
  <sheetFormatPr defaultRowHeight="14.4" x14ac:dyDescent="0.3"/>
  <cols>
    <col min="1" max="1" width="9.5546875" bestFit="1" customWidth="1"/>
    <col min="2" max="2" width="8.5546875" bestFit="1" customWidth="1"/>
    <col min="3" max="3" width="8" bestFit="1" customWidth="1"/>
    <col min="4" max="4" width="11.109375" bestFit="1" customWidth="1"/>
    <col min="5" max="5" width="14.5546875" bestFit="1" customWidth="1"/>
    <col min="6" max="7" width="7.21875" bestFit="1" customWidth="1"/>
    <col min="8" max="8" width="10.5546875" bestFit="1" customWidth="1"/>
    <col min="9" max="9" width="10.33203125" bestFit="1" customWidth="1"/>
    <col min="10" max="11" width="9.44140625" bestFit="1" customWidth="1"/>
    <col min="12" max="12" width="10" bestFit="1" customWidth="1"/>
    <col min="14" max="14" width="9.5546875" bestFit="1" customWidth="1"/>
    <col min="15" max="15" width="8" bestFit="1" customWidth="1"/>
    <col min="16" max="16" width="11.109375" bestFit="1" customWidth="1"/>
    <col min="17" max="17" width="5.88671875" bestFit="1" customWidth="1"/>
    <col min="18" max="19" width="7.21875" bestFit="1" customWidth="1"/>
    <col min="20" max="20" width="10.5546875" bestFit="1" customWidth="1"/>
    <col min="21" max="21" width="8.33203125" bestFit="1" customWidth="1"/>
  </cols>
  <sheetData>
    <row r="1" spans="1:22" x14ac:dyDescent="0.3">
      <c r="A1" s="95" t="s">
        <v>4</v>
      </c>
      <c r="B1" s="96"/>
      <c r="C1" s="96"/>
      <c r="D1" s="96"/>
      <c r="E1" t="s">
        <v>37</v>
      </c>
    </row>
    <row r="7" spans="1:22" x14ac:dyDescent="0.3">
      <c r="A7" s="73" t="s">
        <v>5</v>
      </c>
      <c r="B7" s="73" t="s">
        <v>6</v>
      </c>
      <c r="C7" s="73" t="s">
        <v>53</v>
      </c>
      <c r="D7" s="73" t="s">
        <v>20</v>
      </c>
      <c r="E7" s="73" t="s">
        <v>21</v>
      </c>
      <c r="F7" s="73" t="s">
        <v>22</v>
      </c>
      <c r="G7" s="73" t="s">
        <v>3</v>
      </c>
      <c r="H7" s="73" t="s">
        <v>23</v>
      </c>
      <c r="I7" s="73" t="s">
        <v>54</v>
      </c>
      <c r="J7" s="73" t="s">
        <v>55</v>
      </c>
      <c r="K7" s="73" t="s">
        <v>56</v>
      </c>
      <c r="L7" s="73" t="s">
        <v>57</v>
      </c>
      <c r="N7" s="73" t="s">
        <v>5</v>
      </c>
      <c r="O7" s="73" t="s">
        <v>53</v>
      </c>
      <c r="P7" s="73" t="s">
        <v>20</v>
      </c>
      <c r="Q7" s="73" t="s">
        <v>21</v>
      </c>
      <c r="R7" s="73" t="s">
        <v>22</v>
      </c>
      <c r="S7" s="73" t="s">
        <v>3</v>
      </c>
      <c r="T7" s="73" t="s">
        <v>23</v>
      </c>
      <c r="U7" s="73" t="s">
        <v>24</v>
      </c>
      <c r="V7" s="73" t="s">
        <v>25</v>
      </c>
    </row>
    <row r="8" spans="1:22" x14ac:dyDescent="0.3">
      <c r="A8" s="90">
        <v>44166</v>
      </c>
      <c r="B8">
        <v>201654</v>
      </c>
      <c r="C8">
        <v>885.2</v>
      </c>
      <c r="D8">
        <v>1.1499999999999999</v>
      </c>
      <c r="E8">
        <v>0</v>
      </c>
      <c r="F8">
        <v>0.8</v>
      </c>
      <c r="G8">
        <v>0</v>
      </c>
      <c r="H8">
        <v>1.95</v>
      </c>
      <c r="N8" s="90">
        <v>44166</v>
      </c>
      <c r="O8">
        <v>885.2</v>
      </c>
      <c r="P8">
        <v>1.1499999999999999</v>
      </c>
      <c r="Q8">
        <v>0</v>
      </c>
      <c r="R8">
        <v>0.8</v>
      </c>
      <c r="S8">
        <v>0</v>
      </c>
      <c r="T8">
        <v>1.95</v>
      </c>
      <c r="U8">
        <v>0</v>
      </c>
      <c r="V8">
        <v>0</v>
      </c>
    </row>
    <row r="9" spans="1:22" x14ac:dyDescent="0.3">
      <c r="A9" s="90">
        <v>44167</v>
      </c>
      <c r="B9">
        <v>201660</v>
      </c>
      <c r="C9">
        <v>3365.65</v>
      </c>
      <c r="D9">
        <v>1.82</v>
      </c>
      <c r="E9">
        <v>10</v>
      </c>
      <c r="F9">
        <v>0.43</v>
      </c>
      <c r="G9">
        <v>0</v>
      </c>
      <c r="H9">
        <v>12.25</v>
      </c>
      <c r="N9" s="90">
        <v>44167</v>
      </c>
      <c r="O9">
        <v>3365.65</v>
      </c>
      <c r="P9">
        <v>1.82</v>
      </c>
      <c r="Q9">
        <v>10</v>
      </c>
      <c r="R9">
        <v>0.43</v>
      </c>
      <c r="S9">
        <v>0</v>
      </c>
      <c r="T9">
        <v>12.25</v>
      </c>
      <c r="U9">
        <v>0</v>
      </c>
      <c r="V9">
        <v>0</v>
      </c>
    </row>
    <row r="10" spans="1:22" x14ac:dyDescent="0.3">
      <c r="H10">
        <v>0</v>
      </c>
    </row>
    <row r="11" spans="1:22" x14ac:dyDescent="0.3">
      <c r="H11">
        <v>0</v>
      </c>
    </row>
    <row r="12" spans="1:22" x14ac:dyDescent="0.3">
      <c r="H12">
        <v>0</v>
      </c>
    </row>
    <row r="13" spans="1:22" x14ac:dyDescent="0.3">
      <c r="H13">
        <v>0</v>
      </c>
    </row>
    <row r="14" spans="1:22" x14ac:dyDescent="0.3">
      <c r="H14">
        <v>0</v>
      </c>
    </row>
    <row r="15" spans="1:22" x14ac:dyDescent="0.3">
      <c r="H15">
        <v>0</v>
      </c>
    </row>
  </sheetData>
  <mergeCells count="1">
    <mergeCell ref="A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48BCF-0AEA-4662-9085-8DB867F15C83}">
  <sheetPr codeName="Sheet5"/>
  <dimension ref="A1:V15"/>
  <sheetViews>
    <sheetView workbookViewId="0">
      <selection sqref="A1:D1"/>
    </sheetView>
  </sheetViews>
  <sheetFormatPr defaultRowHeight="14.4" x14ac:dyDescent="0.3"/>
  <cols>
    <col min="1" max="1" width="9.5546875" bestFit="1" customWidth="1"/>
    <col min="2" max="2" width="8.5546875" bestFit="1" customWidth="1"/>
    <col min="3" max="3" width="8" bestFit="1" customWidth="1"/>
    <col min="4" max="4" width="11.109375" bestFit="1" customWidth="1"/>
    <col min="5" max="5" width="12.33203125" bestFit="1" customWidth="1"/>
    <col min="6" max="7" width="7.21875" bestFit="1" customWidth="1"/>
    <col min="8" max="8" width="10.5546875" bestFit="1" customWidth="1"/>
    <col min="9" max="9" width="10.33203125" bestFit="1" customWidth="1"/>
    <col min="10" max="11" width="9.44140625" bestFit="1" customWidth="1"/>
    <col min="12" max="12" width="10" bestFit="1" customWidth="1"/>
    <col min="14" max="14" width="9.5546875" bestFit="1" customWidth="1"/>
    <col min="15" max="15" width="8" bestFit="1" customWidth="1"/>
    <col min="16" max="16" width="11.109375" bestFit="1" customWidth="1"/>
    <col min="17" max="17" width="5.88671875" bestFit="1" customWidth="1"/>
    <col min="18" max="19" width="7.21875" bestFit="1" customWidth="1"/>
    <col min="20" max="20" width="10.5546875" bestFit="1" customWidth="1"/>
    <col min="21" max="21" width="8.33203125" bestFit="1" customWidth="1"/>
  </cols>
  <sheetData>
    <row r="1" spans="1:22" x14ac:dyDescent="0.3">
      <c r="A1" s="95" t="s">
        <v>4</v>
      </c>
      <c r="B1" s="96"/>
      <c r="C1" s="96"/>
      <c r="D1" s="96"/>
      <c r="E1" t="s">
        <v>33</v>
      </c>
    </row>
    <row r="7" spans="1:22" x14ac:dyDescent="0.3">
      <c r="A7" s="73" t="s">
        <v>5</v>
      </c>
      <c r="B7" s="73" t="s">
        <v>6</v>
      </c>
      <c r="C7" s="73" t="s">
        <v>53</v>
      </c>
      <c r="D7" s="73" t="s">
        <v>20</v>
      </c>
      <c r="E7" s="73" t="s">
        <v>21</v>
      </c>
      <c r="F7" s="73" t="s">
        <v>22</v>
      </c>
      <c r="G7" s="73" t="s">
        <v>3</v>
      </c>
      <c r="H7" s="73" t="s">
        <v>23</v>
      </c>
      <c r="I7" s="73" t="s">
        <v>54</v>
      </c>
      <c r="J7" s="73" t="s">
        <v>55</v>
      </c>
      <c r="K7" s="73" t="s">
        <v>56</v>
      </c>
      <c r="L7" s="73" t="s">
        <v>57</v>
      </c>
      <c r="N7" s="73" t="s">
        <v>5</v>
      </c>
      <c r="O7" s="73" t="s">
        <v>53</v>
      </c>
      <c r="P7" s="73" t="s">
        <v>20</v>
      </c>
      <c r="Q7" s="73" t="s">
        <v>21</v>
      </c>
      <c r="R7" s="73" t="s">
        <v>22</v>
      </c>
      <c r="S7" s="73" t="s">
        <v>3</v>
      </c>
      <c r="T7" s="73" t="s">
        <v>23</v>
      </c>
      <c r="U7" s="73" t="s">
        <v>24</v>
      </c>
      <c r="V7" s="73" t="s">
        <v>25</v>
      </c>
    </row>
    <row r="8" spans="1:22" x14ac:dyDescent="0.3">
      <c r="A8" s="90">
        <v>44166</v>
      </c>
      <c r="B8">
        <v>201655</v>
      </c>
      <c r="C8">
        <v>2050.5</v>
      </c>
      <c r="D8">
        <v>3.05</v>
      </c>
      <c r="E8">
        <v>0</v>
      </c>
      <c r="F8">
        <v>1.6</v>
      </c>
      <c r="G8">
        <v>0</v>
      </c>
      <c r="H8">
        <v>4.6500000000000004</v>
      </c>
      <c r="N8" s="90">
        <v>44166</v>
      </c>
      <c r="O8">
        <v>2050.5</v>
      </c>
      <c r="P8">
        <v>3.05</v>
      </c>
      <c r="Q8">
        <v>0</v>
      </c>
      <c r="R8">
        <v>1.6</v>
      </c>
      <c r="S8">
        <v>0</v>
      </c>
      <c r="T8">
        <v>4.6500000000000004</v>
      </c>
      <c r="U8">
        <v>0</v>
      </c>
      <c r="V8">
        <v>0</v>
      </c>
    </row>
    <row r="9" spans="1:22" x14ac:dyDescent="0.3">
      <c r="A9" s="90">
        <v>44167</v>
      </c>
      <c r="B9">
        <v>201664</v>
      </c>
      <c r="C9">
        <v>2590.5</v>
      </c>
      <c r="D9">
        <v>1.05</v>
      </c>
      <c r="E9">
        <v>0</v>
      </c>
      <c r="F9">
        <v>0.41</v>
      </c>
      <c r="G9">
        <v>0</v>
      </c>
      <c r="H9">
        <v>1.46</v>
      </c>
      <c r="N9" s="90">
        <v>44167</v>
      </c>
      <c r="O9">
        <v>2590.5</v>
      </c>
      <c r="P9">
        <v>1.05</v>
      </c>
      <c r="Q9">
        <v>0</v>
      </c>
      <c r="R9">
        <v>0.41</v>
      </c>
      <c r="S9">
        <v>0</v>
      </c>
      <c r="T9">
        <v>1.46</v>
      </c>
      <c r="U9">
        <v>0</v>
      </c>
      <c r="V9">
        <v>0</v>
      </c>
    </row>
    <row r="10" spans="1:22" x14ac:dyDescent="0.3">
      <c r="A10" s="90">
        <v>44168</v>
      </c>
      <c r="B10">
        <v>201672</v>
      </c>
      <c r="C10">
        <v>3038</v>
      </c>
      <c r="D10">
        <v>1.5</v>
      </c>
      <c r="E10">
        <v>0</v>
      </c>
      <c r="F10">
        <v>-0.01</v>
      </c>
      <c r="G10">
        <v>0</v>
      </c>
      <c r="H10">
        <v>1.49</v>
      </c>
      <c r="N10" s="90">
        <v>44168</v>
      </c>
      <c r="O10">
        <v>3038</v>
      </c>
      <c r="P10">
        <v>1.5</v>
      </c>
      <c r="Q10">
        <v>0</v>
      </c>
      <c r="R10">
        <v>-0.01</v>
      </c>
      <c r="S10">
        <v>0</v>
      </c>
      <c r="T10">
        <v>1.49</v>
      </c>
      <c r="U10">
        <v>0</v>
      </c>
      <c r="V10">
        <v>0</v>
      </c>
    </row>
    <row r="11" spans="1:22" x14ac:dyDescent="0.3">
      <c r="H11">
        <v>0</v>
      </c>
    </row>
    <row r="12" spans="1:22" x14ac:dyDescent="0.3">
      <c r="H12">
        <v>0</v>
      </c>
    </row>
    <row r="13" spans="1:22" x14ac:dyDescent="0.3">
      <c r="H13">
        <v>0</v>
      </c>
    </row>
    <row r="14" spans="1:22" x14ac:dyDescent="0.3">
      <c r="H14">
        <v>0</v>
      </c>
    </row>
    <row r="15" spans="1:22" x14ac:dyDescent="0.3">
      <c r="H15">
        <v>0</v>
      </c>
    </row>
  </sheetData>
  <mergeCells count="1">
    <mergeCell ref="A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DE3F4-5991-4B94-9F2C-CB1AB5E9F8EC}">
  <sheetPr codeName="Sheet6"/>
  <dimension ref="A1:V15"/>
  <sheetViews>
    <sheetView workbookViewId="0">
      <selection sqref="A1:D1"/>
    </sheetView>
  </sheetViews>
  <sheetFormatPr defaultRowHeight="14.4" x14ac:dyDescent="0.3"/>
  <cols>
    <col min="1" max="1" width="9.5546875" bestFit="1" customWidth="1"/>
    <col min="2" max="2" width="8.5546875" bestFit="1" customWidth="1"/>
    <col min="3" max="3" width="8" bestFit="1" customWidth="1"/>
    <col min="4" max="4" width="11.109375" bestFit="1" customWidth="1"/>
    <col min="5" max="5" width="8.6640625" bestFit="1" customWidth="1"/>
    <col min="6" max="7" width="7.21875" bestFit="1" customWidth="1"/>
    <col min="8" max="8" width="10.5546875" bestFit="1" customWidth="1"/>
    <col min="9" max="9" width="10.33203125" bestFit="1" customWidth="1"/>
    <col min="10" max="11" width="9.44140625" bestFit="1" customWidth="1"/>
    <col min="12" max="12" width="10" bestFit="1" customWidth="1"/>
    <col min="14" max="14" width="9.5546875" bestFit="1" customWidth="1"/>
    <col min="15" max="15" width="8" bestFit="1" customWidth="1"/>
    <col min="16" max="16" width="11.109375" bestFit="1" customWidth="1"/>
    <col min="17" max="17" width="5.88671875" bestFit="1" customWidth="1"/>
    <col min="18" max="19" width="7.21875" bestFit="1" customWidth="1"/>
    <col min="20" max="20" width="10.5546875" bestFit="1" customWidth="1"/>
    <col min="21" max="21" width="8.33203125" bestFit="1" customWidth="1"/>
  </cols>
  <sheetData>
    <row r="1" spans="1:22" x14ac:dyDescent="0.3">
      <c r="A1" s="95" t="s">
        <v>4</v>
      </c>
      <c r="B1" s="96"/>
      <c r="C1" s="96"/>
      <c r="D1" s="96"/>
      <c r="E1" t="s">
        <v>38</v>
      </c>
    </row>
    <row r="7" spans="1:22" x14ac:dyDescent="0.3">
      <c r="A7" s="73" t="s">
        <v>5</v>
      </c>
      <c r="B7" s="73" t="s">
        <v>6</v>
      </c>
      <c r="C7" s="73" t="s">
        <v>53</v>
      </c>
      <c r="D7" s="73" t="s">
        <v>20</v>
      </c>
      <c r="E7" s="73" t="s">
        <v>21</v>
      </c>
      <c r="F7" s="73" t="s">
        <v>22</v>
      </c>
      <c r="G7" s="73" t="s">
        <v>3</v>
      </c>
      <c r="H7" s="73" t="s">
        <v>23</v>
      </c>
      <c r="I7" s="73" t="s">
        <v>54</v>
      </c>
      <c r="J7" s="73" t="s">
        <v>55</v>
      </c>
      <c r="K7" s="73" t="s">
        <v>56</v>
      </c>
      <c r="L7" s="73" t="s">
        <v>57</v>
      </c>
      <c r="N7" s="73" t="s">
        <v>5</v>
      </c>
      <c r="O7" s="73" t="s">
        <v>53</v>
      </c>
      <c r="P7" s="73" t="s">
        <v>20</v>
      </c>
      <c r="Q7" s="73" t="s">
        <v>21</v>
      </c>
      <c r="R7" s="73" t="s">
        <v>22</v>
      </c>
      <c r="S7" s="73" t="s">
        <v>3</v>
      </c>
      <c r="T7" s="73" t="s">
        <v>23</v>
      </c>
      <c r="U7" s="73" t="s">
        <v>24</v>
      </c>
      <c r="V7" s="73" t="s">
        <v>25</v>
      </c>
    </row>
    <row r="8" spans="1:22" x14ac:dyDescent="0.3">
      <c r="A8" s="90">
        <v>44166</v>
      </c>
      <c r="B8">
        <v>201656</v>
      </c>
      <c r="C8">
        <v>1020.45</v>
      </c>
      <c r="D8">
        <v>1.85</v>
      </c>
      <c r="E8">
        <v>0</v>
      </c>
      <c r="F8">
        <v>0.8</v>
      </c>
      <c r="G8">
        <v>0</v>
      </c>
      <c r="H8">
        <v>2.6500000000000004</v>
      </c>
      <c r="N8" s="90">
        <v>44166</v>
      </c>
      <c r="O8">
        <v>1020.45</v>
      </c>
      <c r="P8">
        <v>1.85</v>
      </c>
      <c r="Q8">
        <v>0</v>
      </c>
      <c r="R8">
        <v>0.8</v>
      </c>
      <c r="S8">
        <v>0</v>
      </c>
      <c r="T8">
        <v>2.65</v>
      </c>
      <c r="U8">
        <v>0</v>
      </c>
      <c r="V8">
        <v>0</v>
      </c>
    </row>
    <row r="9" spans="1:22" x14ac:dyDescent="0.3">
      <c r="H9">
        <v>0</v>
      </c>
    </row>
    <row r="10" spans="1:22" x14ac:dyDescent="0.3">
      <c r="H10">
        <v>0</v>
      </c>
    </row>
    <row r="11" spans="1:22" x14ac:dyDescent="0.3">
      <c r="H11">
        <v>0</v>
      </c>
    </row>
    <row r="12" spans="1:22" x14ac:dyDescent="0.3">
      <c r="H12">
        <v>0</v>
      </c>
    </row>
    <row r="13" spans="1:22" x14ac:dyDescent="0.3">
      <c r="H13">
        <v>0</v>
      </c>
    </row>
    <row r="14" spans="1:22" x14ac:dyDescent="0.3">
      <c r="H14">
        <v>0</v>
      </c>
    </row>
    <row r="15" spans="1:22" x14ac:dyDescent="0.3">
      <c r="H15">
        <v>0</v>
      </c>
    </row>
  </sheetData>
  <mergeCells count="1">
    <mergeCell ref="A1:D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FCE92D-D74D-408A-BDB8-B422BEA4C35E}">
  <sheetPr codeName="Sheet7"/>
  <dimension ref="A1:V15"/>
  <sheetViews>
    <sheetView workbookViewId="0">
      <selection sqref="A1:D1"/>
    </sheetView>
  </sheetViews>
  <sheetFormatPr defaultRowHeight="14.4" x14ac:dyDescent="0.3"/>
  <cols>
    <col min="1" max="1" width="9.5546875" bestFit="1" customWidth="1"/>
    <col min="2" max="2" width="8.5546875" bestFit="1" customWidth="1"/>
    <col min="3" max="3" width="12" bestFit="1" customWidth="1"/>
    <col min="4" max="4" width="11.109375" bestFit="1" customWidth="1"/>
    <col min="5" max="5" width="10.33203125" bestFit="1" customWidth="1"/>
    <col min="6" max="7" width="7.21875" bestFit="1" customWidth="1"/>
    <col min="8" max="8" width="10.5546875" bestFit="1" customWidth="1"/>
    <col min="9" max="9" width="10.33203125" bestFit="1" customWidth="1"/>
    <col min="10" max="11" width="9.44140625" bestFit="1" customWidth="1"/>
    <col min="12" max="12" width="10" bestFit="1" customWidth="1"/>
    <col min="14" max="14" width="9.5546875" bestFit="1" customWidth="1"/>
    <col min="15" max="15" width="8" bestFit="1" customWidth="1"/>
    <col min="16" max="16" width="11.109375" bestFit="1" customWidth="1"/>
    <col min="17" max="17" width="5.88671875" bestFit="1" customWidth="1"/>
    <col min="18" max="19" width="7.21875" bestFit="1" customWidth="1"/>
    <col min="20" max="20" width="10.5546875" bestFit="1" customWidth="1"/>
    <col min="21" max="21" width="8.33203125" bestFit="1" customWidth="1"/>
  </cols>
  <sheetData>
    <row r="1" spans="1:22" x14ac:dyDescent="0.3">
      <c r="A1" s="95" t="s">
        <v>4</v>
      </c>
      <c r="B1" s="96"/>
      <c r="C1" s="96"/>
      <c r="D1" s="96"/>
      <c r="E1" t="s">
        <v>36</v>
      </c>
    </row>
    <row r="7" spans="1:22" x14ac:dyDescent="0.3">
      <c r="A7" s="73" t="s">
        <v>5</v>
      </c>
      <c r="B7" s="73" t="s">
        <v>6</v>
      </c>
      <c r="C7" s="73" t="s">
        <v>53</v>
      </c>
      <c r="D7" s="73" t="s">
        <v>20</v>
      </c>
      <c r="E7" s="73" t="s">
        <v>21</v>
      </c>
      <c r="F7" s="73" t="s">
        <v>22</v>
      </c>
      <c r="G7" s="73" t="s">
        <v>3</v>
      </c>
      <c r="H7" s="73" t="s">
        <v>23</v>
      </c>
      <c r="I7" s="73" t="s">
        <v>54</v>
      </c>
      <c r="J7" s="73" t="s">
        <v>55</v>
      </c>
      <c r="K7" s="73" t="s">
        <v>56</v>
      </c>
      <c r="L7" s="73" t="s">
        <v>57</v>
      </c>
      <c r="N7" s="73" t="s">
        <v>5</v>
      </c>
      <c r="O7" s="73" t="s">
        <v>53</v>
      </c>
      <c r="P7" s="73" t="s">
        <v>20</v>
      </c>
      <c r="Q7" s="73" t="s">
        <v>21</v>
      </c>
      <c r="R7" s="73" t="s">
        <v>22</v>
      </c>
      <c r="S7" s="73" t="s">
        <v>3</v>
      </c>
      <c r="T7" s="73" t="s">
        <v>23</v>
      </c>
      <c r="U7" s="73" t="s">
        <v>24</v>
      </c>
      <c r="V7" s="73" t="s">
        <v>25</v>
      </c>
    </row>
    <row r="8" spans="1:22" x14ac:dyDescent="0.3">
      <c r="A8" s="90">
        <v>44166</v>
      </c>
      <c r="B8">
        <v>201657</v>
      </c>
      <c r="C8">
        <v>1014</v>
      </c>
      <c r="D8">
        <v>0.85</v>
      </c>
      <c r="E8">
        <v>0</v>
      </c>
      <c r="F8">
        <v>0.53</v>
      </c>
      <c r="G8">
        <v>0</v>
      </c>
      <c r="H8">
        <v>1.38</v>
      </c>
      <c r="N8" s="90">
        <v>44166</v>
      </c>
      <c r="O8">
        <v>2936.63</v>
      </c>
      <c r="P8">
        <v>0.74</v>
      </c>
      <c r="Q8">
        <v>0</v>
      </c>
      <c r="R8">
        <v>0.53</v>
      </c>
      <c r="S8">
        <v>0</v>
      </c>
      <c r="T8">
        <v>1.26</v>
      </c>
      <c r="U8">
        <v>0</v>
      </c>
      <c r="V8">
        <v>0</v>
      </c>
    </row>
    <row r="9" spans="1:22" x14ac:dyDescent="0.3">
      <c r="A9" s="90">
        <v>44166</v>
      </c>
      <c r="B9">
        <v>201657</v>
      </c>
      <c r="C9">
        <v>1922.6333333333332</v>
      </c>
      <c r="D9">
        <v>0.62</v>
      </c>
      <c r="E9">
        <v>0</v>
      </c>
      <c r="F9">
        <v>0.53</v>
      </c>
      <c r="G9">
        <v>0</v>
      </c>
      <c r="H9">
        <v>1.1499999999999999</v>
      </c>
      <c r="N9" s="90">
        <v>44168</v>
      </c>
      <c r="O9">
        <v>6340.5</v>
      </c>
      <c r="P9">
        <v>1.6</v>
      </c>
      <c r="Q9">
        <v>10</v>
      </c>
      <c r="R9">
        <v>3.46</v>
      </c>
      <c r="S9">
        <v>0</v>
      </c>
      <c r="T9">
        <v>15.06</v>
      </c>
      <c r="U9">
        <v>0</v>
      </c>
      <c r="V9">
        <v>0</v>
      </c>
    </row>
    <row r="10" spans="1:22" x14ac:dyDescent="0.3">
      <c r="A10" s="90">
        <v>44168</v>
      </c>
      <c r="B10">
        <v>201667</v>
      </c>
      <c r="C10">
        <v>6340.5</v>
      </c>
      <c r="D10">
        <v>1.6</v>
      </c>
      <c r="E10">
        <v>10</v>
      </c>
      <c r="F10">
        <v>3.46</v>
      </c>
      <c r="G10">
        <v>0</v>
      </c>
      <c r="H10">
        <v>15.059999999999999</v>
      </c>
    </row>
    <row r="11" spans="1:22" x14ac:dyDescent="0.3">
      <c r="H11">
        <v>0</v>
      </c>
    </row>
    <row r="12" spans="1:22" x14ac:dyDescent="0.3">
      <c r="H12">
        <v>0</v>
      </c>
    </row>
    <row r="13" spans="1:22" x14ac:dyDescent="0.3">
      <c r="H13">
        <v>0</v>
      </c>
    </row>
    <row r="14" spans="1:22" x14ac:dyDescent="0.3">
      <c r="H14">
        <v>0</v>
      </c>
    </row>
    <row r="15" spans="1:22" x14ac:dyDescent="0.3">
      <c r="H15">
        <v>0</v>
      </c>
    </row>
  </sheetData>
  <mergeCells count="1">
    <mergeCell ref="A1:D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EA2121-8983-4FC1-A2C5-2D222A6F920C}">
  <sheetPr codeName="Sheet8"/>
  <dimension ref="A1:V15"/>
  <sheetViews>
    <sheetView workbookViewId="0">
      <selection sqref="A1:D1"/>
    </sheetView>
  </sheetViews>
  <sheetFormatPr defaultRowHeight="14.4" x14ac:dyDescent="0.3"/>
  <cols>
    <col min="1" max="1" width="9.5546875" bestFit="1" customWidth="1"/>
    <col min="2" max="2" width="8.5546875" bestFit="1" customWidth="1"/>
    <col min="3" max="3" width="12" bestFit="1" customWidth="1"/>
    <col min="4" max="4" width="11.109375" bestFit="1" customWidth="1"/>
    <col min="5" max="5" width="11.5546875" bestFit="1" customWidth="1"/>
    <col min="6" max="7" width="7.21875" bestFit="1" customWidth="1"/>
    <col min="8" max="8" width="10.5546875" bestFit="1" customWidth="1"/>
    <col min="9" max="9" width="10.33203125" bestFit="1" customWidth="1"/>
    <col min="10" max="11" width="9.44140625" bestFit="1" customWidth="1"/>
    <col min="12" max="12" width="10" bestFit="1" customWidth="1"/>
    <col min="14" max="14" width="9.5546875" bestFit="1" customWidth="1"/>
    <col min="15" max="15" width="8" bestFit="1" customWidth="1"/>
    <col min="16" max="16" width="11.109375" bestFit="1" customWidth="1"/>
    <col min="17" max="17" width="5.88671875" bestFit="1" customWidth="1"/>
    <col min="18" max="19" width="7.21875" bestFit="1" customWidth="1"/>
    <col min="20" max="20" width="10.5546875" bestFit="1" customWidth="1"/>
    <col min="21" max="21" width="8.33203125" bestFit="1" customWidth="1"/>
  </cols>
  <sheetData>
    <row r="1" spans="1:22" x14ac:dyDescent="0.3">
      <c r="A1" s="95" t="s">
        <v>4</v>
      </c>
      <c r="B1" s="96"/>
      <c r="C1" s="96"/>
      <c r="D1" s="96"/>
      <c r="E1" t="s">
        <v>31</v>
      </c>
    </row>
    <row r="7" spans="1:22" x14ac:dyDescent="0.3">
      <c r="A7" s="73" t="s">
        <v>5</v>
      </c>
      <c r="B7" s="73" t="s">
        <v>6</v>
      </c>
      <c r="C7" s="73" t="s">
        <v>53</v>
      </c>
      <c r="D7" s="73" t="s">
        <v>20</v>
      </c>
      <c r="E7" s="73" t="s">
        <v>21</v>
      </c>
      <c r="F7" s="73" t="s">
        <v>22</v>
      </c>
      <c r="G7" s="73" t="s">
        <v>3</v>
      </c>
      <c r="H7" s="73" t="s">
        <v>23</v>
      </c>
      <c r="I7" s="73" t="s">
        <v>54</v>
      </c>
      <c r="J7" s="73" t="s">
        <v>55</v>
      </c>
      <c r="K7" s="73" t="s">
        <v>56</v>
      </c>
      <c r="L7" s="73" t="s">
        <v>57</v>
      </c>
      <c r="N7" s="73" t="s">
        <v>5</v>
      </c>
      <c r="O7" s="73" t="s">
        <v>53</v>
      </c>
      <c r="P7" s="73" t="s">
        <v>20</v>
      </c>
      <c r="Q7" s="73" t="s">
        <v>21</v>
      </c>
      <c r="R7" s="73" t="s">
        <v>22</v>
      </c>
      <c r="S7" s="73" t="s">
        <v>3</v>
      </c>
      <c r="T7" s="73" t="s">
        <v>23</v>
      </c>
      <c r="U7" s="73" t="s">
        <v>24</v>
      </c>
      <c r="V7" s="73" t="s">
        <v>25</v>
      </c>
    </row>
    <row r="8" spans="1:22" x14ac:dyDescent="0.3">
      <c r="A8" s="90">
        <v>44166</v>
      </c>
      <c r="B8">
        <v>201659</v>
      </c>
      <c r="C8">
        <v>674.15</v>
      </c>
      <c r="D8">
        <v>0.2</v>
      </c>
      <c r="E8">
        <v>0</v>
      </c>
      <c r="F8">
        <v>1.2</v>
      </c>
      <c r="G8">
        <v>0</v>
      </c>
      <c r="H8">
        <v>1.4</v>
      </c>
      <c r="N8" s="90">
        <v>44166</v>
      </c>
      <c r="O8">
        <v>2088.6</v>
      </c>
      <c r="P8">
        <v>1.38</v>
      </c>
      <c r="Q8">
        <v>3.33</v>
      </c>
      <c r="R8">
        <v>1.26</v>
      </c>
      <c r="S8">
        <v>0</v>
      </c>
      <c r="T8">
        <v>5.97</v>
      </c>
      <c r="U8">
        <v>0</v>
      </c>
      <c r="V8">
        <v>0</v>
      </c>
    </row>
    <row r="9" spans="1:22" x14ac:dyDescent="0.3">
      <c r="A9" s="90">
        <v>44166</v>
      </c>
      <c r="B9">
        <v>201659</v>
      </c>
      <c r="C9">
        <v>833.85</v>
      </c>
      <c r="D9">
        <v>2.6</v>
      </c>
      <c r="E9">
        <v>10</v>
      </c>
      <c r="F9">
        <v>1.45</v>
      </c>
      <c r="G9">
        <v>0</v>
      </c>
      <c r="H9">
        <v>14.049999999999999</v>
      </c>
      <c r="N9" s="90">
        <v>44167</v>
      </c>
      <c r="O9">
        <v>2526.5</v>
      </c>
      <c r="P9">
        <v>0.6</v>
      </c>
      <c r="Q9">
        <v>1.66</v>
      </c>
      <c r="R9">
        <v>0.69</v>
      </c>
      <c r="S9">
        <v>0</v>
      </c>
      <c r="T9">
        <v>2.95</v>
      </c>
      <c r="U9">
        <v>0</v>
      </c>
      <c r="V9">
        <v>0</v>
      </c>
    </row>
    <row r="10" spans="1:22" x14ac:dyDescent="0.3">
      <c r="A10" s="90">
        <v>44166</v>
      </c>
      <c r="B10">
        <v>201659</v>
      </c>
      <c r="C10">
        <v>580.6</v>
      </c>
      <c r="D10">
        <v>1.33</v>
      </c>
      <c r="E10">
        <v>0</v>
      </c>
      <c r="F10">
        <v>1.1299999999999999</v>
      </c>
      <c r="G10">
        <v>0</v>
      </c>
      <c r="H10">
        <v>2.46</v>
      </c>
      <c r="N10" s="90">
        <v>44168</v>
      </c>
      <c r="O10">
        <v>2280.25</v>
      </c>
      <c r="P10">
        <v>6.72</v>
      </c>
      <c r="Q10">
        <v>0</v>
      </c>
      <c r="R10">
        <v>2.0099999999999998</v>
      </c>
      <c r="S10">
        <v>0</v>
      </c>
      <c r="T10">
        <v>8.73</v>
      </c>
      <c r="U10">
        <v>0</v>
      </c>
      <c r="V10">
        <v>0</v>
      </c>
    </row>
    <row r="11" spans="1:22" x14ac:dyDescent="0.3">
      <c r="A11" s="90">
        <v>44167</v>
      </c>
      <c r="B11">
        <v>201666</v>
      </c>
      <c r="C11">
        <v>1208.8333333333333</v>
      </c>
      <c r="D11">
        <v>0.47</v>
      </c>
      <c r="E11">
        <v>0</v>
      </c>
      <c r="F11">
        <v>1.06</v>
      </c>
      <c r="G11">
        <v>0</v>
      </c>
      <c r="H11">
        <v>1.53</v>
      </c>
    </row>
    <row r="12" spans="1:22" x14ac:dyDescent="0.3">
      <c r="A12" s="90">
        <v>44167</v>
      </c>
      <c r="B12">
        <v>201666</v>
      </c>
      <c r="C12">
        <v>1317.6666666666667</v>
      </c>
      <c r="D12">
        <v>0.72</v>
      </c>
      <c r="E12">
        <v>3.33</v>
      </c>
      <c r="F12">
        <v>0.32</v>
      </c>
      <c r="G12">
        <v>0</v>
      </c>
      <c r="H12">
        <v>4.37</v>
      </c>
    </row>
    <row r="13" spans="1:22" x14ac:dyDescent="0.3">
      <c r="A13" s="90">
        <v>44168</v>
      </c>
      <c r="B13">
        <v>201669</v>
      </c>
      <c r="C13">
        <v>2280.25</v>
      </c>
      <c r="D13">
        <v>6.72</v>
      </c>
      <c r="E13">
        <v>0</v>
      </c>
      <c r="F13">
        <v>2.0099999999999998</v>
      </c>
      <c r="G13">
        <v>0</v>
      </c>
      <c r="H13">
        <v>8.73</v>
      </c>
    </row>
    <row r="14" spans="1:22" x14ac:dyDescent="0.3">
      <c r="H14">
        <v>0</v>
      </c>
    </row>
    <row r="15" spans="1:22" x14ac:dyDescent="0.3">
      <c r="H15">
        <v>0</v>
      </c>
    </row>
  </sheetData>
  <mergeCells count="1">
    <mergeCell ref="A1:D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475897-4F8B-4097-BA1C-D7A7BB8215E5}">
  <sheetPr codeName="Sheet9"/>
  <dimension ref="A1:V15"/>
  <sheetViews>
    <sheetView workbookViewId="0">
      <selection sqref="A1:D1"/>
    </sheetView>
  </sheetViews>
  <sheetFormatPr defaultRowHeight="14.4" x14ac:dyDescent="0.3"/>
  <cols>
    <col min="1" max="1" width="9.5546875" bestFit="1" customWidth="1"/>
    <col min="2" max="2" width="8.5546875" bestFit="1" customWidth="1"/>
    <col min="3" max="3" width="8" bestFit="1" customWidth="1"/>
    <col min="4" max="4" width="11.109375" bestFit="1" customWidth="1"/>
    <col min="5" max="5" width="10.109375" bestFit="1" customWidth="1"/>
    <col min="6" max="7" width="7.21875" bestFit="1" customWidth="1"/>
    <col min="8" max="8" width="10.5546875" bestFit="1" customWidth="1"/>
    <col min="9" max="9" width="10.33203125" bestFit="1" customWidth="1"/>
    <col min="10" max="11" width="9.44140625" bestFit="1" customWidth="1"/>
    <col min="12" max="12" width="10" bestFit="1" customWidth="1"/>
    <col min="14" max="14" width="9.5546875" bestFit="1" customWidth="1"/>
    <col min="15" max="15" width="8" bestFit="1" customWidth="1"/>
    <col min="16" max="16" width="11.109375" bestFit="1" customWidth="1"/>
    <col min="17" max="17" width="5.88671875" bestFit="1" customWidth="1"/>
    <col min="18" max="19" width="7.21875" bestFit="1" customWidth="1"/>
    <col min="20" max="20" width="10.5546875" bestFit="1" customWidth="1"/>
    <col min="21" max="21" width="8.33203125" bestFit="1" customWidth="1"/>
  </cols>
  <sheetData>
    <row r="1" spans="1:22" x14ac:dyDescent="0.3">
      <c r="A1" s="95" t="s">
        <v>4</v>
      </c>
      <c r="B1" s="96"/>
      <c r="C1" s="96"/>
      <c r="D1" s="96"/>
      <c r="E1" t="s">
        <v>34</v>
      </c>
    </row>
    <row r="7" spans="1:22" x14ac:dyDescent="0.3">
      <c r="A7" s="73" t="s">
        <v>5</v>
      </c>
      <c r="B7" s="73" t="s">
        <v>6</v>
      </c>
      <c r="C7" s="73" t="s">
        <v>53</v>
      </c>
      <c r="D7" s="73" t="s">
        <v>20</v>
      </c>
      <c r="E7" s="73" t="s">
        <v>21</v>
      </c>
      <c r="F7" s="73" t="s">
        <v>22</v>
      </c>
      <c r="G7" s="73" t="s">
        <v>3</v>
      </c>
      <c r="H7" s="73" t="s">
        <v>23</v>
      </c>
      <c r="I7" s="73" t="s">
        <v>54</v>
      </c>
      <c r="J7" s="73" t="s">
        <v>55</v>
      </c>
      <c r="K7" s="73" t="s">
        <v>56</v>
      </c>
      <c r="L7" s="73" t="s">
        <v>57</v>
      </c>
      <c r="N7" s="73" t="s">
        <v>5</v>
      </c>
      <c r="O7" s="73" t="s">
        <v>53</v>
      </c>
      <c r="P7" s="73" t="s">
        <v>20</v>
      </c>
      <c r="Q7" s="73" t="s">
        <v>21</v>
      </c>
      <c r="R7" s="73" t="s">
        <v>22</v>
      </c>
      <c r="S7" s="73" t="s">
        <v>3</v>
      </c>
      <c r="T7" s="73" t="s">
        <v>23</v>
      </c>
      <c r="U7" s="73" t="s">
        <v>24</v>
      </c>
      <c r="V7" s="73" t="s">
        <v>25</v>
      </c>
    </row>
    <row r="8" spans="1:22" x14ac:dyDescent="0.3">
      <c r="A8" s="90">
        <v>44167</v>
      </c>
      <c r="B8">
        <v>201660</v>
      </c>
      <c r="C8">
        <v>3365.65</v>
      </c>
      <c r="D8">
        <v>1.82</v>
      </c>
      <c r="E8">
        <v>10</v>
      </c>
      <c r="F8">
        <v>0.43</v>
      </c>
      <c r="G8">
        <v>0</v>
      </c>
      <c r="H8">
        <v>12.25</v>
      </c>
      <c r="N8" s="90">
        <v>44167</v>
      </c>
      <c r="O8">
        <v>3365.65</v>
      </c>
      <c r="P8">
        <v>1.82</v>
      </c>
      <c r="Q8">
        <v>10</v>
      </c>
      <c r="R8">
        <v>0.43</v>
      </c>
      <c r="S8">
        <v>0</v>
      </c>
      <c r="T8">
        <v>12.25</v>
      </c>
      <c r="U8">
        <v>0</v>
      </c>
      <c r="V8">
        <v>0</v>
      </c>
    </row>
    <row r="9" spans="1:22" x14ac:dyDescent="0.3">
      <c r="H9">
        <v>0</v>
      </c>
    </row>
    <row r="10" spans="1:22" x14ac:dyDescent="0.3">
      <c r="H10">
        <v>0</v>
      </c>
    </row>
    <row r="11" spans="1:22" x14ac:dyDescent="0.3">
      <c r="H11">
        <v>0</v>
      </c>
    </row>
    <row r="12" spans="1:22" x14ac:dyDescent="0.3">
      <c r="H12">
        <v>0</v>
      </c>
    </row>
    <row r="13" spans="1:22" x14ac:dyDescent="0.3">
      <c r="H13">
        <v>0</v>
      </c>
    </row>
    <row r="14" spans="1:22" x14ac:dyDescent="0.3">
      <c r="H14">
        <v>0</v>
      </c>
    </row>
    <row r="15" spans="1:22" x14ac:dyDescent="0.3">
      <c r="H15">
        <v>0</v>
      </c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Sheet1</vt:lpstr>
      <vt:lpstr>Perfomance Report</vt:lpstr>
      <vt:lpstr>A.Sai kiran</vt:lpstr>
      <vt:lpstr>M.Vamsi Krishna</vt:lpstr>
      <vt:lpstr>M.Siva Prasad</vt:lpstr>
      <vt:lpstr>N.V.Kiran</vt:lpstr>
      <vt:lpstr>CH.V.Gopal</vt:lpstr>
      <vt:lpstr>M.Rama Rao</vt:lpstr>
      <vt:lpstr>P.V.Krishna</vt:lpstr>
      <vt:lpstr>P.Y.S.Sai Prasad</vt:lpstr>
      <vt:lpstr>K.B.Raju</vt:lpstr>
      <vt:lpstr>Siraz Beig</vt:lpstr>
      <vt:lpstr>Ch.Sai Kishna</vt:lpstr>
      <vt:lpstr>M.GANAPATHI</vt:lpstr>
      <vt:lpstr>M.Murali Krishna</vt:lpstr>
      <vt:lpstr>K.S.R.Krishna</vt:lpstr>
      <vt:lpstr>G.China Srinu</vt:lpstr>
      <vt:lpstr>S.Venkanna</vt:lpstr>
      <vt:lpstr>G.A.Ramesh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Kiran Kumar</dc:creator>
  <cp:lastModifiedBy>dell</cp:lastModifiedBy>
  <cp:lastPrinted>2020-12-10T10:15:49Z</cp:lastPrinted>
  <dcterms:created xsi:type="dcterms:W3CDTF">2020-11-01T07:02:46Z</dcterms:created>
  <dcterms:modified xsi:type="dcterms:W3CDTF">2020-12-16T09:11:49Z</dcterms:modified>
</cp:coreProperties>
</file>