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88342493429dcab/Desktop/"/>
    </mc:Choice>
  </mc:AlternateContent>
  <xr:revisionPtr revIDLastSave="0" documentId="8_{C4EB0E7F-4229-431B-900F-CFBAE7E1E9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 Sheet" sheetId="13" r:id="rId1"/>
    <sheet name="Outstanding Bins" sheetId="17" r:id="rId2"/>
    <sheet name="Overweight Bins" sheetId="18" r:id="rId3"/>
    <sheet name="Settings" sheetId="6" r:id="rId4"/>
  </sheets>
  <definedNames>
    <definedName name="_xlnm._FilterDatabase" localSheetId="0" hidden="1">'Main Sheet'!$A$2:$L$3</definedName>
    <definedName name="_xlnm._FilterDatabase" localSheetId="1" hidden="1">'Outstanding Bins'!$A$2:$L$3</definedName>
    <definedName name="_xlnm._FilterDatabase" localSheetId="2" hidden="1">'Overweight Bins'!$A$2:$L$3</definedName>
    <definedName name="BinPrices">OFFSET(Settings!$B$1,1,0,SUMPRODUCT(MAX((Settings!$B:$B&lt;&gt;"")*(ROW(Settings!$B:$B))))-1,1)</definedName>
    <definedName name="BinType">OFFSET(Settings!$A$1,1,0,SUMPRODUCT(MAX((Settings!$A:$A&lt;&gt;"")*(ROW(Settings!$A:$A))))-1,1)</definedName>
    <definedName name="Customers">OFFSET(Settings!$E$1,1,0,SUMPRODUCT(MAX((Settings!$E:$E&lt;&gt;"")*(ROW(Settings!$E:$E))))-1,1)</definedName>
    <definedName name="dateList">OFFSET(Settings!$D$1,1,0,SUMPRODUCT(MAX((Settings!$D:$D&lt;&gt;"")*(ROW(Settings!$D:$D)))),1)</definedName>
    <definedName name="Paymenttotal">Settings!$F$3:$F$21</definedName>
    <definedName name="paymenttypeList">OFFSET(Settings!$C$1,1,0,SUMPRODUCT(MAX((Settings!$C:$C&lt;&gt;"")*(ROW(Settings!$C:$C))))-1,1)</definedName>
    <definedName name="_xlnm.Print_Area" localSheetId="0">'Main Sheet'!$A:$P</definedName>
    <definedName name="_xlnm.Print_Area" localSheetId="1">'Outstanding Bins'!$A:$P</definedName>
    <definedName name="_xlnm.Print_Area" localSheetId="2">'Overweight Bins'!$A:$O</definedName>
    <definedName name="_xlnm.Print_Titles" localSheetId="0">'Main Sheet'!$2:$2</definedName>
    <definedName name="_xlnm.Print_Titles" localSheetId="1">'Outstanding Bins'!$2:$2</definedName>
    <definedName name="_xlnm.Print_Titles" localSheetId="2">'Overweight Bins'!$2:$2</definedName>
    <definedName name="reconcileList">OFFSET(Settings!#REF!,1,0,SUMPRODUCT(MAX((Settings!#REF!&lt;&gt;"")*(ROW(Settings!#REF!)))),1)</definedName>
    <definedName name="savingsList">OFFSET(Settings!#REF!,1,0,SUMPRODUCT(MAX((Settings!#REF!&lt;&gt;"")*(ROW(Settings!#REF!)))),1)</definedName>
    <definedName name="valuevx">42.314159</definedName>
    <definedName name="vertex42_copyright" hidden="1">"© 2017 Vertex42 LLC"</definedName>
    <definedName name="vertex42_id" hidden="1">"income-expense-worksheet.xlsx"</definedName>
    <definedName name="vertex42_title" hidden="1">"Income and Expense Worksheet"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6" l="1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>The first date in the list is the current date.</t>
        </r>
      </text>
    </comment>
  </commentList>
</comments>
</file>

<file path=xl/sharedStrings.xml><?xml version="1.0" encoding="utf-8"?>
<sst xmlns="http://schemas.openxmlformats.org/spreadsheetml/2006/main" count="418" uniqueCount="169">
  <si>
    <t>Date</t>
  </si>
  <si>
    <t>These lists are used to populate the</t>
  </si>
  <si>
    <t>drop-down boxes.</t>
  </si>
  <si>
    <t>Cash</t>
  </si>
  <si>
    <t>CASH</t>
  </si>
  <si>
    <t>CHEQUING</t>
  </si>
  <si>
    <t>CREDIT</t>
  </si>
  <si>
    <t>TOTAL</t>
  </si>
  <si>
    <t>PAYMENT
TYPE</t>
  </si>
  <si>
    <t>BIN
TYPE</t>
  </si>
  <si>
    <t>PRICES</t>
  </si>
  <si>
    <t>Garbage</t>
  </si>
  <si>
    <t>Concrete</t>
  </si>
  <si>
    <t>Dirt</t>
  </si>
  <si>
    <t>Brick</t>
  </si>
  <si>
    <t>Tiles</t>
  </si>
  <si>
    <t>Ashphalt</t>
  </si>
  <si>
    <t>Mix</t>
  </si>
  <si>
    <t>Cheque</t>
  </si>
  <si>
    <t>E-Transfer</t>
  </si>
  <si>
    <t>Credit Card</t>
  </si>
  <si>
    <t>K.L.A.K Mechanical Services</t>
  </si>
  <si>
    <t>LA Contracting And Design</t>
  </si>
  <si>
    <t>CUSTOMERS</t>
  </si>
  <si>
    <t>Mandeep</t>
  </si>
  <si>
    <t>Majeet</t>
  </si>
  <si>
    <t>Bin
#</t>
  </si>
  <si>
    <t>Bin
Type</t>
  </si>
  <si>
    <t>Payment
Type</t>
  </si>
  <si>
    <t>Date
Delivered</t>
  </si>
  <si>
    <t>Date
Collected</t>
  </si>
  <si>
    <t>Contacts</t>
  </si>
  <si>
    <t>Location</t>
  </si>
  <si>
    <t>Extra Days</t>
  </si>
  <si>
    <t>Overweight
Fee</t>
  </si>
  <si>
    <t>Date
Paid</t>
  </si>
  <si>
    <t>Invoices</t>
  </si>
  <si>
    <t>Bin
Prices</t>
  </si>
  <si>
    <t>1. F to J</t>
  </si>
  <si>
    <t>2. G to I</t>
  </si>
  <si>
    <t>3. H to K</t>
  </si>
  <si>
    <t>4. I to G</t>
  </si>
  <si>
    <t>5. J to H</t>
  </si>
  <si>
    <t>6. K to F</t>
  </si>
  <si>
    <t>7. L to L</t>
  </si>
  <si>
    <t>You can edit these lists as needed.</t>
  </si>
  <si>
    <t>Columns to be Moved Around</t>
  </si>
  <si>
    <t>Customers</t>
  </si>
  <si>
    <t>10
Yard ME</t>
  </si>
  <si>
    <t>10
Yard TC</t>
  </si>
  <si>
    <t>4
Yard</t>
  </si>
  <si>
    <t>5
Yard</t>
  </si>
  <si>
    <t>5
Yard AB</t>
  </si>
  <si>
    <t>6
Yard Long</t>
  </si>
  <si>
    <t>6
Yard Short</t>
  </si>
  <si>
    <t xml:space="preserve">6
Yard Short </t>
  </si>
  <si>
    <t>6
Yard Wide AB</t>
  </si>
  <si>
    <t>10
Yard 1</t>
  </si>
  <si>
    <t>10
Yard 2</t>
  </si>
  <si>
    <t>14
Yard</t>
  </si>
  <si>
    <t>14
Yard AB</t>
  </si>
  <si>
    <t>14
Yard No Wheels</t>
  </si>
  <si>
    <t>15
Yard</t>
  </si>
  <si>
    <t>16
Yard</t>
  </si>
  <si>
    <t>20
Yard</t>
  </si>
  <si>
    <t>20
Yard AB</t>
  </si>
  <si>
    <t>5
Yard No Wheels</t>
  </si>
  <si>
    <t>1848 Rosebank, Pickering</t>
  </si>
  <si>
    <t>18 Sunshine</t>
  </si>
  <si>
    <t>4406 Lee Dr, Mississauga</t>
  </si>
  <si>
    <t>25 Dunvagen</t>
  </si>
  <si>
    <t>Joe
416-419-5604</t>
  </si>
  <si>
    <t>38 Maria Antonia Rd, Woodbridge</t>
  </si>
  <si>
    <t>Lopo</t>
  </si>
  <si>
    <t>32 Woodcreek, Brampton</t>
  </si>
  <si>
    <t>243 Debborah Pl, Stouffville</t>
  </si>
  <si>
    <t>63 Floribunda</t>
  </si>
  <si>
    <t>Omar</t>
  </si>
  <si>
    <t>40 Rosehill Ave</t>
  </si>
  <si>
    <t>647-240-9455</t>
  </si>
  <si>
    <t>52 Parktree</t>
  </si>
  <si>
    <t>213 Three Valley Dr</t>
  </si>
  <si>
    <t>Jumk Removal</t>
  </si>
  <si>
    <t>Mat</t>
  </si>
  <si>
    <t>18 Page</t>
  </si>
  <si>
    <t>141 Porchlight, Brampton</t>
  </si>
  <si>
    <t>Trash Connections Inc
416-500-8787</t>
  </si>
  <si>
    <t>GTA Action Demolition Services
647-562-4673</t>
  </si>
  <si>
    <t>360 Demolition Inc
416-888-1472</t>
  </si>
  <si>
    <t>Parsiyana Homes Inc
416-566-4828</t>
  </si>
  <si>
    <t>CCC Contracting &amp; Consulting Canada Inc
647-785-6215</t>
  </si>
  <si>
    <t>Irric Holdings Ltd
905-951-8100</t>
  </si>
  <si>
    <t>Matt The Reno Guy
416-999-4529</t>
  </si>
  <si>
    <t>Top Notch Construction And Labour
416-818-3298</t>
  </si>
  <si>
    <t>Harvest Home Restorations
416-871-9090</t>
  </si>
  <si>
    <t>Columbia Drain And Concrete
416-580-0092</t>
  </si>
  <si>
    <t>Citywide Handyman Service
647-203-5337</t>
  </si>
  <si>
    <t>Nathalie
647-389-2618</t>
  </si>
  <si>
    <t>Nima Naderi - Premium Court
416-858-4781</t>
  </si>
  <si>
    <t>2651343 Ontario Inc
647-648-3239</t>
  </si>
  <si>
    <t>Bene Renos Inc
647-221-2363</t>
  </si>
  <si>
    <t>Armand Enterprises
416-254-9799</t>
  </si>
  <si>
    <t>Rock Solid Renovations
416-606-7913</t>
  </si>
  <si>
    <t>Straight Business Renovations
416-822-4630</t>
  </si>
  <si>
    <t>Erolin Sotto
647-780-2888</t>
  </si>
  <si>
    <t>Ravi Parsotam - Aya Kitchens Design Studio
416-388-2201</t>
  </si>
  <si>
    <t>Cariporter Inc
647-852-4300</t>
  </si>
  <si>
    <t>ArmCraft Group Inc
647-978-6161</t>
  </si>
  <si>
    <t>Honest Home Buyers
647-299-7761</t>
  </si>
  <si>
    <t>Pecha Toronto Construction Inc
647-763-6429</t>
  </si>
  <si>
    <t>Eastern Western Construction LTD
437-580-3557</t>
  </si>
  <si>
    <t>Martelli Foods Inc
905-673-0335</t>
  </si>
  <si>
    <t>Ganan Mahendran
416-722-6176</t>
  </si>
  <si>
    <t>C. Verma
647-882-2637</t>
  </si>
  <si>
    <t>Affordable Luxury Contracting
416-573-4942</t>
  </si>
  <si>
    <t>LA Contracting And Design
905-265-0444</t>
  </si>
  <si>
    <t>Advanced Dry Restoration 
905-738-6707</t>
  </si>
  <si>
    <t>Roma Renovations
416-419-5604</t>
  </si>
  <si>
    <t>MG Construction Corpoation
647-667-0192</t>
  </si>
  <si>
    <t>JP Specialists Hvac Repair Inc
647-291-9181</t>
  </si>
  <si>
    <t>2792283 Ontario Inc
647-208-3693</t>
  </si>
  <si>
    <t>Honest Home Buyers #2
647-299-7761</t>
  </si>
  <si>
    <t>Dorsi Construction
416-912-1817</t>
  </si>
  <si>
    <t>Extreme Building Solutions
416-799-9097</t>
  </si>
  <si>
    <t>Jason Parsons
905-715-3838</t>
  </si>
  <si>
    <t>Eric Tong
416-890-6303</t>
  </si>
  <si>
    <t>EcoReno Contractor Inc
647-882-4646</t>
  </si>
  <si>
    <t>25 Fern</t>
  </si>
  <si>
    <t>50 Helen St Woodbridge</t>
  </si>
  <si>
    <t>11 Wyndham</t>
  </si>
  <si>
    <t>104 Black Oak Drive</t>
  </si>
  <si>
    <t>Junk Removal</t>
  </si>
  <si>
    <t>3480 Lawrence E Scarborough</t>
  </si>
  <si>
    <t>647-772-5525</t>
  </si>
  <si>
    <t>31 Flintridge Scarborough</t>
  </si>
  <si>
    <t>111 Baker Stouffville</t>
  </si>
  <si>
    <t>77 Marlin Crt Newmarket</t>
  </si>
  <si>
    <t>17 Rivercrest Rd York</t>
  </si>
  <si>
    <t>647-407-0167</t>
  </si>
  <si>
    <t>58 Franktown Dr Brampton</t>
  </si>
  <si>
    <t>42 Danherb Cres Brampton</t>
  </si>
  <si>
    <t>709 Walpole Cres Newmarket</t>
  </si>
  <si>
    <t>123 Lanyard</t>
  </si>
  <si>
    <t>92 Sahara Trail Brampton</t>
  </si>
  <si>
    <t>34 High Park Blvd Toronto</t>
  </si>
  <si>
    <t>3030 Prentis Mississauga</t>
  </si>
  <si>
    <t>3346 Golden</t>
  </si>
  <si>
    <t>7 Gairey Georgetown</t>
  </si>
  <si>
    <t>29 Triton Ave</t>
  </si>
  <si>
    <t>7 Foxcote Cres Etobicoke</t>
  </si>
  <si>
    <t>682 Bathurst</t>
  </si>
  <si>
    <t>Wait &amp; Load</t>
  </si>
  <si>
    <t>142 Lockheed Vaughan</t>
  </si>
  <si>
    <t>592 Maitland</t>
  </si>
  <si>
    <t>24 Roundstone</t>
  </si>
  <si>
    <t>?</t>
  </si>
  <si>
    <t>3131 Merrit</t>
  </si>
  <si>
    <t>63 Floribunda Cres Brampton</t>
  </si>
  <si>
    <t>4 Restwell</t>
  </si>
  <si>
    <t>99 Constance Toronto</t>
  </si>
  <si>
    <t>3604 Cherrington Brampton</t>
  </si>
  <si>
    <t>74 Herdwick St Brampton</t>
  </si>
  <si>
    <t>2 Faders Brampton</t>
  </si>
  <si>
    <t>Tony</t>
  </si>
  <si>
    <t>50 A Maple</t>
  </si>
  <si>
    <t>3377 Wild Cherry Lane Mississauga</t>
  </si>
  <si>
    <t>4 Wallaby Brampton</t>
  </si>
  <si>
    <t xml:space="preserve">18 Page </t>
  </si>
  <si>
    <t>1995 Pine Grove Grove Avenue Pickering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</si>
</sst>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yy;@"/>
    <numFmt numFmtId="165" formatCode="&quot;$&quot;#,##0.00"/>
  </numFmts>
  <fonts count="16" x14ac:knownFonts="1">
    <font>
      <sz val="11"/>
      <name val="Arial"/>
      <family val="2"/>
    </font>
    <font>
      <sz val="12"/>
      <color theme="1"/>
      <name val="Arial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sz val="8"/>
      <color indexed="81"/>
      <name val="Tahoma"/>
      <family val="2"/>
    </font>
    <font>
      <i/>
      <sz val="11"/>
      <name val="Arial"/>
      <family val="2"/>
    </font>
    <font>
      <u/>
      <sz val="11"/>
      <color theme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color theme="1"/>
      <name val="Arial"/>
      <family val="2"/>
      <scheme val="major"/>
    </font>
    <font>
      <sz val="12"/>
      <name val="Arial"/>
      <family val="2"/>
      <scheme val="minor"/>
    </font>
    <font>
      <b/>
      <sz val="12"/>
      <color rgb="FFFFFF00"/>
      <name val="Arial"/>
      <family val="2"/>
      <scheme val="major"/>
    </font>
    <font>
      <b/>
      <sz val="12"/>
      <color rgb="FF0070C0"/>
      <name val="Arial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6AA2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0" tint="-0.499984740745262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4">
    <xf numFmtId="0" fontId="0" fillId="0" borderId="0" xfId="0"/>
    <xf numFmtId="0" fontId="4" fillId="3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4" borderId="0" xfId="0" applyFill="1" applyAlignment="1">
      <alignment shrinkToFit="1"/>
    </xf>
    <xf numFmtId="0" fontId="6" fillId="4" borderId="0" xfId="0" applyFont="1" applyFill="1" applyAlignment="1">
      <alignment shrinkToFit="1"/>
    </xf>
    <xf numFmtId="0" fontId="0" fillId="2" borderId="0" xfId="0" applyFill="1" applyAlignment="1">
      <alignment horizontal="center" shrinkToFit="1"/>
    </xf>
    <xf numFmtId="0" fontId="0" fillId="4" borderId="0" xfId="0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4" borderId="0" xfId="0" applyFill="1" applyAlignment="1">
      <alignment horizontal="left" shrinkToFit="1"/>
    </xf>
    <xf numFmtId="0" fontId="0" fillId="4" borderId="0" xfId="0" applyFill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4" fillId="3" borderId="0" xfId="0" applyFont="1" applyFill="1" applyAlignment="1">
      <alignment horizontal="center" vertical="center" wrapText="1" shrinkToFit="1"/>
    </xf>
    <xf numFmtId="0" fontId="0" fillId="4" borderId="0" xfId="0" applyFont="1" applyFill="1" applyAlignment="1">
      <alignment horizontal="center" vertical="center" shrinkToFit="1"/>
    </xf>
    <xf numFmtId="0" fontId="0" fillId="4" borderId="0" xfId="0" applyFont="1" applyFill="1" applyAlignment="1">
      <alignment horizontal="left" vertical="center" shrinkToFit="1"/>
    </xf>
    <xf numFmtId="1" fontId="0" fillId="4" borderId="0" xfId="0" applyNumberFormat="1" applyFill="1" applyAlignment="1">
      <alignment horizontal="center" vertical="center" shrinkToFit="1"/>
    </xf>
    <xf numFmtId="1" fontId="0" fillId="4" borderId="0" xfId="0" applyNumberFormat="1" applyFont="1" applyFill="1" applyAlignment="1">
      <alignment horizontal="center" vertical="center" shrinkToFit="1"/>
    </xf>
    <xf numFmtId="1" fontId="0" fillId="0" borderId="0" xfId="0" applyNumberFormat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vertical="center" shrinkToFit="1"/>
    </xf>
    <xf numFmtId="0" fontId="6" fillId="4" borderId="3" xfId="0" applyFont="1" applyFill="1" applyBorder="1" applyAlignment="1">
      <alignment shrinkToFit="1"/>
    </xf>
    <xf numFmtId="0" fontId="6" fillId="4" borderId="4" xfId="0" applyFont="1" applyFill="1" applyBorder="1" applyAlignment="1">
      <alignment shrinkToFit="1"/>
    </xf>
    <xf numFmtId="0" fontId="6" fillId="4" borderId="5" xfId="0" applyFont="1" applyFill="1" applyBorder="1" applyAlignment="1">
      <alignment shrinkToFit="1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9" fillId="3" borderId="0" xfId="0" applyFont="1" applyFill="1" applyAlignment="1">
      <alignment horizontal="center" vertical="center" wrapText="1"/>
    </xf>
    <xf numFmtId="49" fontId="12" fillId="9" borderId="6" xfId="0" applyNumberFormat="1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shrinkToFi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8" borderId="7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 shrinkToFi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5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7" xfId="0" applyNumberFormat="1" applyFont="1" applyFill="1" applyBorder="1" applyAlignment="1">
      <alignment horizontal="center" vertical="center" wrapText="1"/>
    </xf>
    <xf numFmtId="164" fontId="13" fillId="5" borderId="7" xfId="0" applyNumberFormat="1" applyFont="1" applyFill="1" applyBorder="1" applyAlignment="1">
      <alignment horizontal="center" vertical="center" wrapText="1"/>
    </xf>
    <xf numFmtId="3" fontId="11" fillId="7" borderId="7" xfId="0" applyNumberFormat="1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0" applyNumberFormat="1" applyFont="1" applyFill="1" applyBorder="1" applyAlignment="1">
      <alignment horizontal="center" vertical="center" wrapText="1"/>
    </xf>
    <xf numFmtId="164" fontId="13" fillId="7" borderId="7" xfId="0" applyNumberFormat="1" applyFont="1" applyFill="1" applyBorder="1" applyAlignment="1">
      <alignment horizontal="center" vertical="center" wrapText="1"/>
    </xf>
    <xf numFmtId="3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horizontal="center" vertical="center" wrapText="1"/>
    </xf>
    <xf numFmtId="164" fontId="11" fillId="1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3" fillId="7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5" fontId="11" fillId="10" borderId="1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165" fontId="11" fillId="12" borderId="1" xfId="0" applyNumberFormat="1" applyFont="1" applyFill="1" applyBorder="1" applyAlignment="1">
      <alignment horizontal="center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164" fontId="11" fillId="12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164" fontId="13" fillId="8" borderId="1" xfId="0" applyNumberFormat="1" applyFont="1" applyFill="1" applyBorder="1" applyAlignment="1">
      <alignment horizontal="center" vertical="center" wrapText="1"/>
    </xf>
    <xf numFmtId="164" fontId="13" fillId="8" borderId="7" xfId="0" applyNumberFormat="1" applyFont="1" applyFill="1" applyBorder="1" applyAlignment="1">
      <alignment horizontal="center" vertical="center" wrapText="1"/>
    </xf>
    <xf numFmtId="49" fontId="14" fillId="9" borderId="6" xfId="0" applyNumberFormat="1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49" fontId="15" fillId="9" borderId="6" xfId="0" applyNumberFormat="1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 shrinkToFit="1"/>
    </xf>
    <xf numFmtId="165" fontId="13" fillId="5" borderId="7" xfId="0" applyNumberFormat="1" applyFont="1" applyFill="1" applyBorder="1" applyAlignment="1">
      <alignment horizontal="center" vertical="center" wrapText="1"/>
    </xf>
    <xf numFmtId="0" fontId="11" fillId="5" borderId="7" xfId="0" applyNumberFormat="1" applyFont="1" applyFill="1" applyBorder="1" applyAlignment="1">
      <alignment horizontal="center" vertical="center" wrapText="1"/>
    </xf>
    <xf numFmtId="0" fontId="11" fillId="7" borderId="7" xfId="0" applyNumberFormat="1" applyFont="1" applyFill="1" applyBorder="1" applyAlignment="1">
      <alignment horizontal="center" vertical="center" wrapText="1"/>
    </xf>
    <xf numFmtId="3" fontId="11" fillId="10" borderId="7" xfId="0" applyNumberFormat="1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165" fontId="13" fillId="10" borderId="7" xfId="0" applyNumberFormat="1" applyFont="1" applyFill="1" applyBorder="1" applyAlignment="1">
      <alignment horizontal="center" vertical="center" wrapText="1"/>
    </xf>
    <xf numFmtId="0" fontId="13" fillId="10" borderId="7" xfId="0" applyNumberFormat="1" applyFont="1" applyFill="1" applyBorder="1" applyAlignment="1">
      <alignment horizontal="center" vertical="center" wrapText="1"/>
    </xf>
    <xf numFmtId="0" fontId="11" fillId="10" borderId="7" xfId="0" applyNumberFormat="1" applyFont="1" applyFill="1" applyBorder="1" applyAlignment="1">
      <alignment horizontal="center" vertical="center" wrapText="1"/>
    </xf>
    <xf numFmtId="164" fontId="13" fillId="10" borderId="7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4" fontId="11" fillId="12" borderId="1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5" fontId="11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3" fontId="11" fillId="12" borderId="7" xfId="0" applyNumberFormat="1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165" fontId="13" fillId="12" borderId="7" xfId="0" applyNumberFormat="1" applyFont="1" applyFill="1" applyBorder="1" applyAlignment="1">
      <alignment horizontal="center" vertical="center" wrapText="1"/>
    </xf>
    <xf numFmtId="0" fontId="13" fillId="12" borderId="7" xfId="0" applyNumberFormat="1" applyFont="1" applyFill="1" applyBorder="1" applyAlignment="1">
      <alignment horizontal="center" vertical="center" wrapText="1"/>
    </xf>
    <xf numFmtId="0" fontId="11" fillId="12" borderId="7" xfId="0" applyNumberFormat="1" applyFont="1" applyFill="1" applyBorder="1" applyAlignment="1">
      <alignment horizontal="center" vertical="center" wrapText="1"/>
    </xf>
    <xf numFmtId="164" fontId="13" fillId="12" borderId="7" xfId="0" applyNumberFormat="1" applyFont="1" applyFill="1" applyBorder="1" applyAlignment="1">
      <alignment horizontal="center" vertical="center" wrapText="1"/>
    </xf>
  </cellXfs>
  <cellStyles count="7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 customBuiltin="1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patternFill patternType="solid">
          <fgColor rgb="FF000000"/>
          <bgColor rgb="FF808080"/>
        </patternFill>
      </fill>
      <alignment vertical="center" textRotation="0" indent="0" justifyLastLine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patternFill patternType="solid">
          <fgColor rgb="FF000000"/>
          <bgColor rgb="FF808080"/>
        </patternFill>
      </fill>
      <alignment vertical="center" textRotation="0" indent="0" justifyLastLine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ill>
        <patternFill patternType="solid">
          <fgColor rgb="FF0070C0"/>
          <bgColor indexed="65"/>
        </patternFill>
      </fill>
    </dxf>
    <dxf>
      <fill>
        <patternFill patternType="solid">
          <fgColor rgb="FF00B050"/>
          <bgColor indexed="65"/>
        </patternFill>
      </fill>
    </dxf>
    <dxf>
      <fill>
        <patternFill patternType="solid">
          <fgColor rgb="FFFF0000"/>
          <bgColor indexed="65"/>
        </patternFill>
      </fill>
    </dxf>
    <dxf>
      <fill>
        <patternFill patternType="solid">
          <fgColor rgb="FFFFFF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[$-409]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patternFill patternType="solid">
          <fgColor indexed="64"/>
          <bgColor theme="0" tint="-0.499984740745262"/>
        </patternFill>
      </fill>
      <alignment vertical="center" textRotation="0" indent="0" justifyLastLine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0070C0"/>
          <bgColor indexed="65"/>
        </patternFill>
      </fill>
    </dxf>
    <dxf>
      <fill>
        <patternFill patternType="solid">
          <fgColor rgb="FF00B050"/>
          <bgColor indexed="65"/>
        </patternFill>
      </fill>
    </dxf>
    <dxf>
      <fill>
        <patternFill patternType="solid">
          <fgColor rgb="FFFF0000"/>
          <bgColor indexed="65"/>
        </patternFill>
      </fill>
    </dxf>
    <dxf>
      <fill>
        <patternFill patternType="solid">
          <fgColor rgb="FFFFFF00"/>
          <bgColor indexed="65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4" tint="0.79998168889431442"/>
        </patternFill>
      </fill>
      <border>
        <top style="double">
          <color theme="4"/>
        </top>
        <vertical/>
        <horizontal/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vertical style="thin">
          <color theme="4"/>
        </vertical>
      </border>
    </dxf>
    <dxf>
      <font>
        <color theme="1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v42_RegisterTable" pivot="0" count="7" xr9:uid="{00000000-0011-0000-FFFF-FFFF00000000}">
      <tableStyleElement type="wholeTable" dxfId="78"/>
      <tableStyleElement type="headerRow" dxfId="77"/>
      <tableStyleElement type="totalRow" dxfId="76"/>
      <tableStyleElement type="firstColumn" dxfId="75"/>
      <tableStyleElement type="lastColumn" dxfId="74"/>
      <tableStyleElement type="firstRowStripe" dxfId="73"/>
      <tableStyleElement type="firstColumnStripe" dxfId="7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B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42" displayName="Table42" ref="A2:L40" totalsRowShown="0" headerRowDxfId="67" dataDxfId="65" totalsRowDxfId="63" headerRowBorderDxfId="66" tableBorderDxfId="64" totalsRowBorderDxfId="62">
  <sortState xmlns:xlrd2="http://schemas.microsoft.com/office/spreadsheetml/2017/richdata2" ref="A3:L8">
    <sortCondition ref="A3:A8"/>
  </sortState>
  <tableColumns count="12">
    <tableColumn id="3" xr3:uid="{00000000-0010-0000-0000-000003000000}" name="Bin_x000a_#" dataDxfId="61"/>
    <tableColumn id="4" xr3:uid="{00000000-0010-0000-0000-000004000000}" name="Bin_x000a_Type" dataDxfId="60" totalsRowDxfId="59"/>
    <tableColumn id="1" xr3:uid="{6D20749C-1B50-455C-8D70-EC78C4ADA857}" name="Bin_x000a_Prices" dataDxfId="58"/>
    <tableColumn id="2" xr3:uid="{042C9F27-7785-4A74-9A73-F393757C0466}" name="Payment_x000a_Type" dataDxfId="57" totalsRowDxfId="56"/>
    <tableColumn id="6" xr3:uid="{31C4E404-3BDB-4D2A-BA3A-D1DE7735AAE4}" name="Invoices" dataDxfId="55" totalsRowDxfId="54"/>
    <tableColumn id="7" xr3:uid="{1C79ED77-6AAB-4AF8-9988-9927CEB76877}" name="Extra Days" dataDxfId="53"/>
    <tableColumn id="9" xr3:uid="{5D137429-0302-4AE6-882D-7A4D95457302}" name="Customers" dataDxfId="52"/>
    <tableColumn id="10" xr3:uid="{75BFBA89-A9F7-4A8D-8A22-70AFCA11EA34}" name="Location" dataDxfId="51"/>
    <tableColumn id="11" xr3:uid="{4E1399D2-4DEB-456A-9D0B-537F3F85A61D}" name="Date_x000a_Delivered" dataDxfId="50"/>
    <tableColumn id="8" xr3:uid="{940F3600-0C66-416B-ACC2-D5C682AE1615}" name="Date_x000a_Paid" dataDxfId="49" totalsRowDxfId="48"/>
    <tableColumn id="14" xr3:uid="{6A58740D-82A0-430B-BB35-692BC2DF269C}" name="Date_x000a_Collected" dataDxfId="47" totalsRowDxfId="46"/>
    <tableColumn id="5" xr3:uid="{00000000-0010-0000-0000-000005000000}" name="Overweight_x000a_Fee" dataDxfId="45"/>
  </tableColumns>
  <tableStyleInfo name="v42_RegisterTabl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2246C23-F80D-4399-A883-D21373D71CB0}" name="Table425" displayName="Table425" ref="A2:L40" totalsRowShown="0" dataDxfId="39" totalsRowDxfId="37" headerRowBorderDxfId="40" tableBorderDxfId="38" totalsRowBorderDxfId="36">
  <tableColumns count="12">
    <tableColumn id="3" xr3:uid="{D5D68613-D6A2-4BC4-BE0C-B34BA5F4611D}" name="Bin_x000a_#" dataDxfId="35"/>
    <tableColumn id="4" xr3:uid="{B74FF22B-4C3D-4205-9636-FB234B023499}" name="Bin_x000a_Type" dataDxfId="34"/>
    <tableColumn id="1" xr3:uid="{8807A11B-BEC6-45A0-AF18-B4F73BAAE92F}" name="Bin_x000a_Prices" dataDxfId="33"/>
    <tableColumn id="2" xr3:uid="{1A709999-4C5C-420C-AF68-3EE90264ED9B}" name="Payment_x000a_Type" dataDxfId="32"/>
    <tableColumn id="6" xr3:uid="{870B3FF0-E839-42EC-98FF-42D7A6D97A7B}" name="Invoices" dataDxfId="31"/>
    <tableColumn id="7" xr3:uid="{677AEC4F-7812-4B1F-BB90-47C2BC1B17C6}" name="Extra Days" dataDxfId="30"/>
    <tableColumn id="9" xr3:uid="{EF5A2304-1CB1-4107-AFC0-C84697992674}" name="Contacts" dataDxfId="29"/>
    <tableColumn id="10" xr3:uid="{A9A4A8E2-4E0E-4013-B40B-1EE1C7E23DC1}" name="Location" dataDxfId="28"/>
    <tableColumn id="11" xr3:uid="{AE02DF13-26DC-44D4-B1E1-A216ED48F262}" name="Date_x000a_Delivered" dataDxfId="27"/>
    <tableColumn id="8" xr3:uid="{2FA0FA1F-A01D-430D-984D-FC47B6DA8616}" name="Date_x000a_Paid" dataDxfId="26"/>
    <tableColumn id="14" xr3:uid="{C3CB611C-C8B1-447A-B35D-E340A1B37A5B}" name="Date_x000a_Collected" dataDxfId="25"/>
    <tableColumn id="5" xr3:uid="{BD1601B3-BF71-4165-89EC-7D2F285DA9C6}" name="Overweight_x000a_Fee" dataDxfId="24"/>
  </tableColumns>
  <tableStyleInfo name="v42_RegisterTabl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33A31B-7324-4A23-8760-E01687C77F30}" name="Table4252" displayName="Table4252" ref="A2:L40" totalsRowShown="0" dataDxfId="22" totalsRowDxfId="20" headerRowBorderDxfId="23" tableBorderDxfId="21" totalsRowBorderDxfId="19">
  <tableColumns count="12">
    <tableColumn id="3" xr3:uid="{81D55D31-CD83-4830-B0D3-099FFBAFFBD8}" name="Bin_x000a_#" dataDxfId="18" totalsRowDxfId="17"/>
    <tableColumn id="4" xr3:uid="{5C0B62D1-3A59-4F7C-9788-D0FCA34F697F}" name="Bin_x000a_Type" dataDxfId="16" totalsRowDxfId="15"/>
    <tableColumn id="1" xr3:uid="{A2757868-8121-4857-875C-039ACEAD5EB0}" name="Bin_x000a_Prices" dataDxfId="14"/>
    <tableColumn id="2" xr3:uid="{89D007C4-CDFB-4085-BB20-AB620D81385D}" name="Payment_x000a_Type" dataDxfId="13" totalsRowDxfId="12"/>
    <tableColumn id="6" xr3:uid="{181787D3-EED1-4374-ABA2-F64E95C5F790}" name="Invoices" dataDxfId="11" totalsRowDxfId="10"/>
    <tableColumn id="7" xr3:uid="{CE72F7BE-13E3-4C1E-9700-E14F29EA73C7}" name="Extra Days" dataDxfId="9"/>
    <tableColumn id="9" xr3:uid="{9AD56DEA-5ABF-4865-A226-C99DF4D30CCA}" name="Contacts" dataDxfId="8"/>
    <tableColumn id="10" xr3:uid="{F9F04EF0-84C0-40A0-A51B-6ADA54140308}" name="Location" dataDxfId="7"/>
    <tableColumn id="11" xr3:uid="{FA8B622D-B97B-417F-BDC1-0AF6F270BDC2}" name="Date_x000a_Delivered" dataDxfId="6" totalsRowDxfId="5"/>
    <tableColumn id="8" xr3:uid="{E5734CD1-61EA-42AE-B3F5-3A3081ED1D3E}" name="Date_x000a_Paid" dataDxfId="4" totalsRowDxfId="3"/>
    <tableColumn id="14" xr3:uid="{688EFCD1-6987-418C-90A0-DEF369693A5E}" name="Date_x000a_Collected" dataDxfId="2" totalsRowDxfId="1"/>
    <tableColumn id="5" xr3:uid="{07947FEB-CD22-43C7-8E32-4150972A1AD8}" name="Overweight_x000a_Fee" dataDxfId="0"/>
  </tableColumns>
  <tableStyleInfo name="v42_RegisterTable" showFirstColumn="0" showLastColumn="0" showRowStripes="0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116"/>
  <sheetViews>
    <sheetView showGridLines="0" tabSelected="1" topLeftCell="A2" zoomScaleNormal="100" workbookViewId="0">
      <selection activeCell="O23" sqref="O23"/>
    </sheetView>
  </sheetViews>
  <sheetFormatPr defaultColWidth="9" defaultRowHeight="15" x14ac:dyDescent="0.2"/>
  <cols>
    <col min="1" max="1" width="8.875" style="23" customWidth="1"/>
    <col min="2" max="2" width="9" style="24" customWidth="1"/>
    <col min="3" max="3" width="8.875" style="39" customWidth="1"/>
    <col min="4" max="4" width="12.25" style="39" customWidth="1"/>
    <col min="5" max="5" width="9" style="24" customWidth="1"/>
    <col min="6" max="6" width="9.25" style="39" customWidth="1"/>
    <col min="7" max="7" width="29" style="24" customWidth="1"/>
    <col min="8" max="8" width="17.625" style="24" customWidth="1"/>
    <col min="9" max="9" width="13.125" style="24" customWidth="1"/>
    <col min="10" max="10" width="12.875" style="24" customWidth="1"/>
    <col min="11" max="11" width="12.625" style="24" customWidth="1"/>
    <col min="12" max="12" width="13.375" style="24" customWidth="1"/>
    <col min="13" max="13" width="8.875" style="24" customWidth="1"/>
    <col min="14" max="14" width="7.375" style="24" customWidth="1"/>
    <col min="15" max="15" width="12.125" style="24" customWidth="1"/>
    <col min="16" max="16" width="8.875" style="24" customWidth="1"/>
    <col min="17" max="17" width="8.75" style="24" customWidth="1"/>
    <col min="18" max="18" width="8.875" style="24" customWidth="1"/>
    <col min="19" max="19" width="7.875" style="24" customWidth="1"/>
    <col min="20" max="20" width="9.5" style="24" customWidth="1"/>
    <col min="21" max="21" width="10" style="24" customWidth="1"/>
    <col min="22" max="22" width="9.125" style="24" customWidth="1"/>
    <col min="23" max="23" width="0" style="24" hidden="1" customWidth="1"/>
    <col min="24" max="24" width="8.625" style="24" customWidth="1"/>
    <col min="25" max="25" width="9.5" style="24" customWidth="1"/>
    <col min="26" max="26" width="10.625" style="24" customWidth="1"/>
    <col min="27" max="27" width="0" style="24" hidden="1" customWidth="1"/>
    <col min="28" max="28" width="9.875" style="24" customWidth="1"/>
    <col min="29" max="16384" width="9" style="24"/>
  </cols>
  <sheetData>
    <row r="1" spans="1:28" ht="31.5" hidden="1" x14ac:dyDescent="0.2">
      <c r="M1" s="25" t="s">
        <v>4</v>
      </c>
      <c r="N1" s="25"/>
      <c r="O1" s="25"/>
      <c r="P1" s="25"/>
      <c r="Q1" s="25" t="s">
        <v>5</v>
      </c>
      <c r="R1" s="25"/>
      <c r="S1" s="25"/>
      <c r="T1" s="25"/>
      <c r="U1" s="25" t="s">
        <v>6</v>
      </c>
      <c r="V1" s="25"/>
      <c r="W1" s="25"/>
      <c r="X1" s="25"/>
      <c r="Y1" s="25" t="s">
        <v>7</v>
      </c>
      <c r="Z1" s="25"/>
      <c r="AA1" s="25"/>
      <c r="AB1" s="25"/>
    </row>
    <row r="2" spans="1:28" s="31" customFormat="1" ht="41.25" customHeight="1" x14ac:dyDescent="0.2">
      <c r="A2" s="26" t="s">
        <v>26</v>
      </c>
      <c r="B2" s="27" t="s">
        <v>27</v>
      </c>
      <c r="C2" s="27" t="s">
        <v>37</v>
      </c>
      <c r="D2" s="27" t="s">
        <v>28</v>
      </c>
      <c r="E2" s="27" t="s">
        <v>36</v>
      </c>
      <c r="F2" s="27" t="s">
        <v>33</v>
      </c>
      <c r="G2" s="28" t="s">
        <v>47</v>
      </c>
      <c r="H2" s="28" t="s">
        <v>32</v>
      </c>
      <c r="I2" s="87" t="s">
        <v>29</v>
      </c>
      <c r="J2" s="86" t="s">
        <v>35</v>
      </c>
      <c r="K2" s="30" t="s">
        <v>30</v>
      </c>
      <c r="L2" s="88" t="s">
        <v>34</v>
      </c>
      <c r="N2" s="32"/>
    </row>
    <row r="3" spans="1:28" s="35" customFormat="1" ht="30" x14ac:dyDescent="0.2">
      <c r="A3" s="76" t="s">
        <v>50</v>
      </c>
      <c r="B3" s="77" t="s">
        <v>11</v>
      </c>
      <c r="C3" s="110"/>
      <c r="D3" s="77" t="s">
        <v>3</v>
      </c>
      <c r="E3" s="78"/>
      <c r="F3" s="78"/>
      <c r="G3" s="78"/>
      <c r="H3" s="78" t="s">
        <v>156</v>
      </c>
      <c r="I3" s="79">
        <v>44258</v>
      </c>
      <c r="J3" s="79"/>
      <c r="K3" s="79"/>
      <c r="L3" s="110"/>
    </row>
    <row r="4" spans="1:28" s="35" customFormat="1" ht="30" x14ac:dyDescent="0.2">
      <c r="A4" s="85" t="s">
        <v>51</v>
      </c>
      <c r="B4" s="81" t="s">
        <v>11</v>
      </c>
      <c r="C4" s="106">
        <v>200</v>
      </c>
      <c r="D4" s="81" t="s">
        <v>3</v>
      </c>
      <c r="E4" s="85"/>
      <c r="F4" s="85"/>
      <c r="G4" s="85"/>
      <c r="H4" s="85" t="s">
        <v>134</v>
      </c>
      <c r="I4" s="83">
        <v>44244</v>
      </c>
      <c r="J4" s="83"/>
      <c r="K4" s="83">
        <v>44261</v>
      </c>
      <c r="L4" s="106"/>
    </row>
    <row r="5" spans="1:28" s="35" customFormat="1" ht="30" x14ac:dyDescent="0.2">
      <c r="A5" s="84" t="s">
        <v>51</v>
      </c>
      <c r="B5" s="77" t="s">
        <v>11</v>
      </c>
      <c r="C5" s="110">
        <v>271.2</v>
      </c>
      <c r="D5" s="77" t="s">
        <v>18</v>
      </c>
      <c r="E5" s="84">
        <v>403</v>
      </c>
      <c r="F5" s="84"/>
      <c r="G5" s="84" t="s">
        <v>114</v>
      </c>
      <c r="H5" s="84" t="s">
        <v>127</v>
      </c>
      <c r="I5" s="79">
        <v>43873</v>
      </c>
      <c r="J5" s="79"/>
      <c r="K5" s="79"/>
      <c r="L5" s="110"/>
    </row>
    <row r="6" spans="1:28" s="35" customFormat="1" ht="30" x14ac:dyDescent="0.2">
      <c r="A6" s="117" t="s">
        <v>51</v>
      </c>
      <c r="B6" s="115" t="s">
        <v>11</v>
      </c>
      <c r="C6" s="116">
        <v>200</v>
      </c>
      <c r="D6" s="144" t="s">
        <v>3</v>
      </c>
      <c r="E6" s="117"/>
      <c r="F6" s="117"/>
      <c r="G6" s="117"/>
      <c r="H6" s="117" t="s">
        <v>142</v>
      </c>
      <c r="I6" s="118">
        <v>44221</v>
      </c>
      <c r="J6" s="118">
        <v>44221</v>
      </c>
      <c r="K6" s="118"/>
      <c r="L6" s="116"/>
    </row>
    <row r="7" spans="1:28" s="35" customFormat="1" ht="30" x14ac:dyDescent="0.2">
      <c r="A7" s="36" t="s">
        <v>51</v>
      </c>
      <c r="B7" s="41"/>
      <c r="C7" s="105"/>
      <c r="D7" s="41"/>
      <c r="E7" s="47"/>
      <c r="F7" s="47"/>
      <c r="G7" s="47"/>
      <c r="H7" s="47"/>
      <c r="I7" s="34"/>
      <c r="J7" s="34"/>
      <c r="K7" s="34"/>
      <c r="L7" s="105"/>
    </row>
    <row r="8" spans="1:28" s="35" customFormat="1" ht="30" x14ac:dyDescent="0.2">
      <c r="A8" s="36" t="s">
        <v>51</v>
      </c>
      <c r="B8" s="41"/>
      <c r="C8" s="105"/>
      <c r="D8" s="41"/>
      <c r="E8" s="47"/>
      <c r="F8" s="47"/>
      <c r="G8" s="47"/>
      <c r="H8" s="47"/>
      <c r="I8" s="34"/>
      <c r="J8" s="34"/>
      <c r="K8" s="34"/>
      <c r="L8" s="105"/>
    </row>
    <row r="9" spans="1:28" ht="30" x14ac:dyDescent="0.2">
      <c r="A9" s="37" t="s">
        <v>52</v>
      </c>
      <c r="B9" s="92"/>
      <c r="C9" s="112"/>
      <c r="D9" s="92"/>
      <c r="E9" s="48"/>
      <c r="F9" s="48"/>
      <c r="G9" s="48"/>
      <c r="H9" s="48"/>
      <c r="I9" s="71"/>
      <c r="J9" s="71"/>
      <c r="K9" s="71"/>
      <c r="L9" s="107"/>
    </row>
    <row r="10" spans="1:28" ht="45" x14ac:dyDescent="0.2">
      <c r="A10" s="75" t="s">
        <v>66</v>
      </c>
      <c r="B10" s="43"/>
      <c r="C10" s="107"/>
      <c r="D10" s="43"/>
      <c r="E10" s="49"/>
      <c r="F10" s="49"/>
      <c r="G10" s="49"/>
      <c r="H10" s="49"/>
      <c r="I10" s="38"/>
      <c r="J10" s="38"/>
      <c r="K10" s="38"/>
      <c r="L10" s="107"/>
    </row>
    <row r="11" spans="1:28" ht="45" x14ac:dyDescent="0.2">
      <c r="A11" s="148" t="s">
        <v>53</v>
      </c>
      <c r="B11" s="149" t="s">
        <v>17</v>
      </c>
      <c r="C11" s="150">
        <v>250</v>
      </c>
      <c r="D11" s="149" t="s">
        <v>3</v>
      </c>
      <c r="E11" s="151"/>
      <c r="F11" s="151"/>
      <c r="G11" s="152"/>
      <c r="H11" s="152" t="s">
        <v>159</v>
      </c>
      <c r="I11" s="153">
        <v>44260</v>
      </c>
      <c r="J11" s="118">
        <v>44260</v>
      </c>
      <c r="K11" s="153"/>
      <c r="L11" s="150"/>
    </row>
    <row r="12" spans="1:28" ht="45" x14ac:dyDescent="0.2">
      <c r="A12" s="132" t="s">
        <v>54</v>
      </c>
      <c r="B12" s="133" t="s">
        <v>11</v>
      </c>
      <c r="C12" s="134">
        <v>230</v>
      </c>
      <c r="D12" s="133" t="s">
        <v>3</v>
      </c>
      <c r="E12" s="135"/>
      <c r="F12" s="135"/>
      <c r="G12" s="136"/>
      <c r="H12" s="136" t="s">
        <v>168</v>
      </c>
      <c r="I12" s="137">
        <v>44258</v>
      </c>
      <c r="J12" s="137">
        <v>44258</v>
      </c>
      <c r="K12" s="137">
        <v>44261</v>
      </c>
      <c r="L12" s="134">
        <v>25</v>
      </c>
    </row>
    <row r="13" spans="1:28" ht="45" x14ac:dyDescent="0.2">
      <c r="A13" s="93" t="s">
        <v>55</v>
      </c>
      <c r="B13" s="94" t="s">
        <v>11</v>
      </c>
      <c r="C13" s="129">
        <v>250</v>
      </c>
      <c r="D13" s="94" t="s">
        <v>3</v>
      </c>
      <c r="E13" s="95"/>
      <c r="F13" s="95"/>
      <c r="G13" s="130" t="s">
        <v>83</v>
      </c>
      <c r="H13" s="130" t="s">
        <v>167</v>
      </c>
      <c r="I13" s="96">
        <v>44253</v>
      </c>
      <c r="J13" s="96"/>
      <c r="K13" s="96"/>
      <c r="L13" s="129"/>
    </row>
    <row r="14" spans="1:28" ht="60" x14ac:dyDescent="0.2">
      <c r="A14" s="91" t="s">
        <v>56</v>
      </c>
      <c r="B14" s="140" t="s">
        <v>11</v>
      </c>
      <c r="C14" s="141">
        <v>290</v>
      </c>
      <c r="D14" s="140" t="s">
        <v>3</v>
      </c>
      <c r="E14" s="142"/>
      <c r="F14" s="142"/>
      <c r="G14" s="142" t="s">
        <v>83</v>
      </c>
      <c r="H14" s="142" t="s">
        <v>135</v>
      </c>
      <c r="I14" s="143">
        <v>43866</v>
      </c>
      <c r="J14" s="143"/>
      <c r="K14" s="143"/>
      <c r="L14" s="129"/>
    </row>
    <row r="15" spans="1:28" ht="30" x14ac:dyDescent="0.2">
      <c r="A15" s="132" t="s">
        <v>57</v>
      </c>
      <c r="B15" s="133" t="s">
        <v>11</v>
      </c>
      <c r="C15" s="134">
        <v>280</v>
      </c>
      <c r="D15" s="133" t="s">
        <v>3</v>
      </c>
      <c r="E15" s="135"/>
      <c r="F15" s="135"/>
      <c r="G15" s="136"/>
      <c r="H15" s="136" t="s">
        <v>166</v>
      </c>
      <c r="I15" s="137">
        <v>44247</v>
      </c>
      <c r="J15" s="137">
        <v>44247</v>
      </c>
      <c r="K15" s="137">
        <v>44249</v>
      </c>
      <c r="L15" s="134">
        <v>156</v>
      </c>
    </row>
    <row r="16" spans="1:28" ht="30" x14ac:dyDescent="0.2">
      <c r="A16" s="93" t="s">
        <v>58</v>
      </c>
      <c r="B16" s="94" t="s">
        <v>11</v>
      </c>
      <c r="C16" s="129">
        <v>280</v>
      </c>
      <c r="D16" s="94" t="s">
        <v>3</v>
      </c>
      <c r="E16" s="95"/>
      <c r="F16" s="95"/>
      <c r="G16" s="130" t="s">
        <v>83</v>
      </c>
      <c r="H16" s="130" t="s">
        <v>129</v>
      </c>
      <c r="I16" s="96">
        <v>44259</v>
      </c>
      <c r="J16" s="96"/>
      <c r="K16" s="96"/>
      <c r="L16" s="129"/>
    </row>
    <row r="17" spans="1:12" ht="30" x14ac:dyDescent="0.2">
      <c r="A17" s="93" t="s">
        <v>59</v>
      </c>
      <c r="B17" s="94" t="s">
        <v>11</v>
      </c>
      <c r="C17" s="129">
        <v>300</v>
      </c>
      <c r="D17" s="94" t="s">
        <v>3</v>
      </c>
      <c r="E17" s="95"/>
      <c r="F17" s="95"/>
      <c r="G17" s="130" t="s">
        <v>138</v>
      </c>
      <c r="H17" s="130" t="s">
        <v>139</v>
      </c>
      <c r="I17" s="96">
        <v>44245</v>
      </c>
      <c r="J17" s="96"/>
      <c r="K17" s="96"/>
      <c r="L17" s="129"/>
    </row>
    <row r="18" spans="1:12" ht="30" x14ac:dyDescent="0.2">
      <c r="A18" s="91" t="s">
        <v>59</v>
      </c>
      <c r="B18" s="77" t="s">
        <v>11</v>
      </c>
      <c r="C18" s="110">
        <v>300</v>
      </c>
      <c r="D18" s="77" t="s">
        <v>3</v>
      </c>
      <c r="E18" s="84"/>
      <c r="F18" s="84"/>
      <c r="G18" s="84"/>
      <c r="H18" s="84" t="s">
        <v>165</v>
      </c>
      <c r="I18" s="79">
        <v>44261</v>
      </c>
      <c r="J18" s="79"/>
      <c r="K18" s="79"/>
      <c r="L18" s="110"/>
    </row>
    <row r="19" spans="1:12" ht="30" x14ac:dyDescent="0.2">
      <c r="A19" s="91" t="s">
        <v>60</v>
      </c>
      <c r="B19" s="77" t="s">
        <v>11</v>
      </c>
      <c r="C19" s="110">
        <v>400</v>
      </c>
      <c r="D19" s="77" t="s">
        <v>3</v>
      </c>
      <c r="E19" s="84"/>
      <c r="F19" s="84"/>
      <c r="G19" s="84"/>
      <c r="H19" s="84" t="s">
        <v>72</v>
      </c>
      <c r="I19" s="79">
        <v>44222</v>
      </c>
      <c r="J19" s="79"/>
      <c r="K19" s="79"/>
      <c r="L19" s="110"/>
    </row>
    <row r="20" spans="1:12" ht="30" x14ac:dyDescent="0.2">
      <c r="A20" s="91" t="s">
        <v>60</v>
      </c>
      <c r="B20" s="77" t="s">
        <v>11</v>
      </c>
      <c r="C20" s="110"/>
      <c r="D20" s="77"/>
      <c r="E20" s="84"/>
      <c r="F20" s="84"/>
      <c r="G20" s="84"/>
      <c r="H20" s="84" t="s">
        <v>67</v>
      </c>
      <c r="I20" s="79">
        <v>44541</v>
      </c>
      <c r="J20" s="79"/>
      <c r="K20" s="79"/>
      <c r="L20" s="110"/>
    </row>
    <row r="21" spans="1:12" ht="30" x14ac:dyDescent="0.2">
      <c r="A21" s="114" t="s">
        <v>60</v>
      </c>
      <c r="B21" s="115" t="s">
        <v>11</v>
      </c>
      <c r="C21" s="116">
        <v>300</v>
      </c>
      <c r="D21" s="115" t="s">
        <v>3</v>
      </c>
      <c r="E21" s="117"/>
      <c r="F21" s="117"/>
      <c r="G21" s="117"/>
      <c r="H21" s="117" t="s">
        <v>143</v>
      </c>
      <c r="I21" s="118">
        <v>44244</v>
      </c>
      <c r="J21" s="118">
        <v>44244</v>
      </c>
      <c r="K21" s="118"/>
      <c r="L21" s="116"/>
    </row>
    <row r="22" spans="1:12" ht="30" x14ac:dyDescent="0.2">
      <c r="A22" s="114" t="s">
        <v>60</v>
      </c>
      <c r="B22" s="115" t="s">
        <v>11</v>
      </c>
      <c r="C22" s="116">
        <v>300</v>
      </c>
      <c r="D22" s="115" t="s">
        <v>3</v>
      </c>
      <c r="E22" s="117"/>
      <c r="F22" s="117"/>
      <c r="G22" s="117"/>
      <c r="H22" s="117" t="s">
        <v>148</v>
      </c>
      <c r="I22" s="118">
        <v>44253</v>
      </c>
      <c r="J22" s="118">
        <v>44253</v>
      </c>
      <c r="K22" s="118"/>
      <c r="L22" s="116"/>
    </row>
    <row r="23" spans="1:12" ht="30" x14ac:dyDescent="0.2">
      <c r="A23" s="114" t="s">
        <v>60</v>
      </c>
      <c r="B23" s="115" t="s">
        <v>11</v>
      </c>
      <c r="C23" s="116">
        <v>300</v>
      </c>
      <c r="D23" s="115" t="s">
        <v>3</v>
      </c>
      <c r="E23" s="117"/>
      <c r="F23" s="117"/>
      <c r="G23" s="117"/>
      <c r="H23" s="117" t="s">
        <v>160</v>
      </c>
      <c r="I23" s="118">
        <v>44260</v>
      </c>
      <c r="J23" s="118">
        <v>44260</v>
      </c>
      <c r="K23" s="118"/>
      <c r="L23" s="116"/>
    </row>
    <row r="24" spans="1:12" ht="45" x14ac:dyDescent="0.2">
      <c r="A24" s="114" t="s">
        <v>61</v>
      </c>
      <c r="B24" s="115" t="s">
        <v>11</v>
      </c>
      <c r="C24" s="116">
        <v>300</v>
      </c>
      <c r="D24" s="115" t="s">
        <v>3</v>
      </c>
      <c r="E24" s="117"/>
      <c r="F24" s="117"/>
      <c r="G24" s="117"/>
      <c r="H24" s="117" t="s">
        <v>132</v>
      </c>
      <c r="I24" s="118">
        <v>44237</v>
      </c>
      <c r="J24" s="118">
        <v>44237</v>
      </c>
      <c r="K24" s="118"/>
      <c r="L24" s="116"/>
    </row>
    <row r="25" spans="1:12" ht="45" x14ac:dyDescent="0.2">
      <c r="A25" s="91" t="s">
        <v>61</v>
      </c>
      <c r="B25" s="77" t="s">
        <v>11</v>
      </c>
      <c r="C25" s="110">
        <v>300</v>
      </c>
      <c r="D25" s="77" t="s">
        <v>3</v>
      </c>
      <c r="E25" s="84"/>
      <c r="F25" s="84"/>
      <c r="G25" s="84"/>
      <c r="H25" s="84" t="s">
        <v>161</v>
      </c>
      <c r="I25" s="79">
        <v>44260</v>
      </c>
      <c r="J25" s="79"/>
      <c r="K25" s="79"/>
      <c r="L25" s="110"/>
    </row>
    <row r="26" spans="1:12" ht="30" x14ac:dyDescent="0.2">
      <c r="A26" s="91" t="s">
        <v>62</v>
      </c>
      <c r="B26" s="77" t="s">
        <v>11</v>
      </c>
      <c r="C26" s="110">
        <v>280</v>
      </c>
      <c r="D26" s="77" t="s">
        <v>3</v>
      </c>
      <c r="E26" s="84"/>
      <c r="F26" s="84"/>
      <c r="G26" s="84"/>
      <c r="H26" s="84" t="s">
        <v>140</v>
      </c>
      <c r="I26" s="79">
        <v>44226</v>
      </c>
      <c r="J26" s="79"/>
      <c r="K26" s="79"/>
      <c r="L26" s="110"/>
    </row>
    <row r="27" spans="1:12" ht="30" x14ac:dyDescent="0.2">
      <c r="A27" s="91" t="s">
        <v>62</v>
      </c>
      <c r="B27" s="77" t="s">
        <v>11</v>
      </c>
      <c r="C27" s="110">
        <v>310</v>
      </c>
      <c r="D27" s="77" t="s">
        <v>3</v>
      </c>
      <c r="E27" s="84"/>
      <c r="F27" s="84"/>
      <c r="G27" s="84" t="s">
        <v>163</v>
      </c>
      <c r="H27" s="84" t="s">
        <v>164</v>
      </c>
      <c r="I27" s="79">
        <v>44261</v>
      </c>
      <c r="J27" s="79"/>
      <c r="K27" s="79"/>
      <c r="L27" s="110"/>
    </row>
    <row r="28" spans="1:12" ht="30" x14ac:dyDescent="0.2">
      <c r="A28" s="91" t="s">
        <v>62</v>
      </c>
      <c r="B28" s="77" t="s">
        <v>11</v>
      </c>
      <c r="C28" s="110">
        <v>360</v>
      </c>
      <c r="D28" s="77" t="s">
        <v>3</v>
      </c>
      <c r="E28" s="84"/>
      <c r="F28" s="84"/>
      <c r="G28" s="84"/>
      <c r="H28" s="84" t="s">
        <v>75</v>
      </c>
      <c r="I28" s="79">
        <v>44223</v>
      </c>
      <c r="J28" s="79"/>
      <c r="K28" s="79"/>
      <c r="L28" s="110">
        <v>55</v>
      </c>
    </row>
    <row r="29" spans="1:12" ht="30" x14ac:dyDescent="0.2">
      <c r="A29" s="91" t="s">
        <v>62</v>
      </c>
      <c r="B29" s="77" t="s">
        <v>11</v>
      </c>
      <c r="C29" s="110"/>
      <c r="D29" s="77"/>
      <c r="E29" s="84"/>
      <c r="F29" s="84"/>
      <c r="G29" s="84"/>
      <c r="H29" s="84" t="s">
        <v>154</v>
      </c>
      <c r="I29" s="79">
        <v>44257</v>
      </c>
      <c r="J29" s="79"/>
      <c r="K29" s="79"/>
      <c r="L29" s="110"/>
    </row>
    <row r="30" spans="1:12" ht="30" x14ac:dyDescent="0.2">
      <c r="A30" s="114" t="s">
        <v>63</v>
      </c>
      <c r="B30" s="115" t="s">
        <v>11</v>
      </c>
      <c r="C30" s="116">
        <v>361.59999999999997</v>
      </c>
      <c r="D30" s="115" t="s">
        <v>20</v>
      </c>
      <c r="E30" s="117"/>
      <c r="F30" s="117"/>
      <c r="G30" s="117"/>
      <c r="H30" s="117" t="s">
        <v>145</v>
      </c>
      <c r="I30" s="118">
        <v>44244</v>
      </c>
      <c r="J30" s="118">
        <v>44244</v>
      </c>
      <c r="K30" s="118"/>
      <c r="L30" s="116"/>
    </row>
    <row r="31" spans="1:12" ht="30" x14ac:dyDescent="0.2">
      <c r="A31" s="91" t="s">
        <v>63</v>
      </c>
      <c r="B31" s="77" t="s">
        <v>11</v>
      </c>
      <c r="C31" s="110">
        <v>140</v>
      </c>
      <c r="D31" s="77" t="s">
        <v>3</v>
      </c>
      <c r="E31" s="84"/>
      <c r="F31" s="84"/>
      <c r="G31" s="84"/>
      <c r="H31" s="84" t="s">
        <v>153</v>
      </c>
      <c r="I31" s="79">
        <v>44256</v>
      </c>
      <c r="J31" s="79"/>
      <c r="K31" s="79"/>
      <c r="L31" s="110"/>
    </row>
    <row r="32" spans="1:12" ht="30" x14ac:dyDescent="0.2">
      <c r="A32" s="74" t="s">
        <v>63</v>
      </c>
      <c r="B32" s="41" t="s">
        <v>11</v>
      </c>
      <c r="C32" s="105"/>
      <c r="D32" s="41"/>
      <c r="E32" s="36"/>
      <c r="F32" s="36"/>
      <c r="G32" s="36"/>
      <c r="H32" s="36"/>
      <c r="I32" s="34"/>
      <c r="J32" s="34"/>
      <c r="K32" s="34"/>
      <c r="L32" s="105"/>
    </row>
    <row r="33" spans="1:12" ht="30" x14ac:dyDescent="0.2">
      <c r="A33" s="91" t="s">
        <v>64</v>
      </c>
      <c r="B33" s="77" t="s">
        <v>11</v>
      </c>
      <c r="C33" s="110">
        <v>474.59999999999997</v>
      </c>
      <c r="D33" s="77" t="s">
        <v>19</v>
      </c>
      <c r="E33" s="84">
        <v>404</v>
      </c>
      <c r="F33" s="84"/>
      <c r="G33" s="84"/>
      <c r="H33" s="84" t="s">
        <v>136</v>
      </c>
      <c r="I33" s="79">
        <v>44240</v>
      </c>
      <c r="J33" s="79"/>
      <c r="K33" s="79"/>
      <c r="L33" s="110"/>
    </row>
    <row r="34" spans="1:12" ht="30" x14ac:dyDescent="0.2">
      <c r="A34" s="91" t="s">
        <v>64</v>
      </c>
      <c r="B34" s="77" t="s">
        <v>11</v>
      </c>
      <c r="C34" s="110">
        <v>390</v>
      </c>
      <c r="D34" s="77" t="s">
        <v>3</v>
      </c>
      <c r="E34" s="84"/>
      <c r="F34" s="84"/>
      <c r="G34" s="84"/>
      <c r="H34" s="84" t="s">
        <v>158</v>
      </c>
      <c r="I34" s="79">
        <v>44259</v>
      </c>
      <c r="J34" s="79"/>
      <c r="K34" s="79"/>
      <c r="L34" s="110"/>
    </row>
    <row r="35" spans="1:12" ht="30" x14ac:dyDescent="0.2">
      <c r="A35" s="119" t="s">
        <v>64</v>
      </c>
      <c r="B35" s="81" t="s">
        <v>11</v>
      </c>
      <c r="C35" s="106">
        <v>390</v>
      </c>
      <c r="D35" s="81" t="s">
        <v>3</v>
      </c>
      <c r="E35" s="85"/>
      <c r="F35" s="85"/>
      <c r="G35" s="85"/>
      <c r="H35" s="85" t="s">
        <v>157</v>
      </c>
      <c r="I35" s="83">
        <v>44258</v>
      </c>
      <c r="J35" s="83"/>
      <c r="K35" s="83">
        <v>44258</v>
      </c>
      <c r="L35" s="106"/>
    </row>
    <row r="36" spans="1:12" ht="30" x14ac:dyDescent="0.2">
      <c r="A36" s="114" t="s">
        <v>64</v>
      </c>
      <c r="B36" s="115" t="s">
        <v>11</v>
      </c>
      <c r="C36" s="116">
        <v>390</v>
      </c>
      <c r="D36" s="115" t="s">
        <v>3</v>
      </c>
      <c r="E36" s="117"/>
      <c r="F36" s="117"/>
      <c r="G36" s="117"/>
      <c r="H36" s="117" t="s">
        <v>152</v>
      </c>
      <c r="I36" s="118">
        <v>44256</v>
      </c>
      <c r="J36" s="118">
        <v>44256</v>
      </c>
      <c r="K36" s="118"/>
      <c r="L36" s="116"/>
    </row>
    <row r="37" spans="1:12" ht="30" x14ac:dyDescent="0.2">
      <c r="A37" s="91" t="s">
        <v>65</v>
      </c>
      <c r="B37" s="77" t="s">
        <v>11</v>
      </c>
      <c r="C37" s="110">
        <v>440.69999999999993</v>
      </c>
      <c r="D37" s="77" t="s">
        <v>19</v>
      </c>
      <c r="E37" s="84">
        <v>412</v>
      </c>
      <c r="F37" s="84"/>
      <c r="G37" s="84"/>
      <c r="H37" s="84" t="s">
        <v>149</v>
      </c>
      <c r="I37" s="79">
        <v>44254</v>
      </c>
      <c r="J37" s="79"/>
      <c r="K37" s="79"/>
      <c r="L37" s="110"/>
    </row>
    <row r="38" spans="1:12" ht="30" x14ac:dyDescent="0.2">
      <c r="A38" s="119" t="s">
        <v>82</v>
      </c>
      <c r="B38" s="81" t="s">
        <v>11</v>
      </c>
      <c r="C38" s="106">
        <v>360</v>
      </c>
      <c r="D38" s="81"/>
      <c r="E38" s="85"/>
      <c r="F38" s="85"/>
      <c r="G38" s="85" t="s">
        <v>83</v>
      </c>
      <c r="H38" s="85" t="s">
        <v>84</v>
      </c>
      <c r="I38" s="83">
        <v>44224</v>
      </c>
      <c r="J38" s="83"/>
      <c r="K38" s="83">
        <v>44224</v>
      </c>
      <c r="L38" s="106"/>
    </row>
    <row r="39" spans="1:12" ht="30" x14ac:dyDescent="0.2">
      <c r="A39" s="119" t="s">
        <v>49</v>
      </c>
      <c r="B39" s="81" t="s">
        <v>11</v>
      </c>
      <c r="C39" s="106">
        <v>310</v>
      </c>
      <c r="D39" s="81" t="s">
        <v>3</v>
      </c>
      <c r="E39" s="85"/>
      <c r="F39" s="85"/>
      <c r="G39" s="85"/>
      <c r="H39" s="85" t="s">
        <v>147</v>
      </c>
      <c r="I39" s="83">
        <v>44252</v>
      </c>
      <c r="J39" s="83"/>
      <c r="K39" s="83">
        <v>44253</v>
      </c>
      <c r="L39" s="106"/>
    </row>
    <row r="40" spans="1:12" ht="30" x14ac:dyDescent="0.2">
      <c r="A40" s="93" t="s">
        <v>48</v>
      </c>
      <c r="B40" s="145" t="s">
        <v>11</v>
      </c>
      <c r="C40" s="146">
        <v>280</v>
      </c>
      <c r="D40" s="145" t="s">
        <v>3</v>
      </c>
      <c r="E40" s="130"/>
      <c r="F40" s="130"/>
      <c r="G40" s="130"/>
      <c r="H40" s="130" t="s">
        <v>144</v>
      </c>
      <c r="I40" s="147">
        <v>44245</v>
      </c>
      <c r="J40" s="147"/>
      <c r="K40" s="147"/>
      <c r="L40" s="146"/>
    </row>
    <row r="41" spans="1:12" x14ac:dyDescent="0.2">
      <c r="A41" s="50"/>
      <c r="B41" s="51"/>
      <c r="C41" s="52"/>
      <c r="D41" s="52"/>
      <c r="E41" s="53"/>
      <c r="F41" s="54"/>
      <c r="G41" s="53"/>
      <c r="H41" s="53"/>
      <c r="I41" s="40"/>
      <c r="J41" s="40"/>
      <c r="K41" s="40"/>
      <c r="L41" s="40"/>
    </row>
    <row r="42" spans="1:12" x14ac:dyDescent="0.2">
      <c r="A42" s="50"/>
      <c r="B42" s="51"/>
      <c r="C42" s="52"/>
      <c r="D42" s="52"/>
      <c r="E42" s="53"/>
      <c r="F42" s="54"/>
      <c r="G42" s="53"/>
      <c r="H42" s="53"/>
      <c r="I42" s="40"/>
      <c r="J42" s="40"/>
      <c r="K42" s="40"/>
      <c r="L42" s="40"/>
    </row>
    <row r="43" spans="1:12" x14ac:dyDescent="0.2">
      <c r="A43" s="50"/>
      <c r="B43" s="51"/>
      <c r="C43" s="52"/>
      <c r="D43" s="52"/>
      <c r="E43" s="53"/>
      <c r="F43" s="54"/>
      <c r="G43" s="53"/>
      <c r="H43" s="53"/>
      <c r="I43" s="40"/>
      <c r="J43" s="40"/>
      <c r="K43" s="40"/>
      <c r="L43" s="40"/>
    </row>
    <row r="44" spans="1:12" x14ac:dyDescent="0.2">
      <c r="A44" s="50"/>
      <c r="B44" s="51"/>
      <c r="C44" s="52"/>
      <c r="D44" s="52"/>
      <c r="E44" s="53"/>
      <c r="F44" s="54"/>
      <c r="G44" s="53"/>
      <c r="H44" s="53"/>
      <c r="I44" s="40"/>
      <c r="J44" s="40"/>
      <c r="K44" s="40"/>
      <c r="L44" s="40"/>
    </row>
    <row r="45" spans="1:12" x14ac:dyDescent="0.2">
      <c r="A45" s="50"/>
      <c r="B45" s="51"/>
      <c r="C45" s="52"/>
      <c r="D45" s="52"/>
      <c r="E45" s="53"/>
      <c r="F45" s="54"/>
      <c r="G45" s="53"/>
      <c r="H45" s="53"/>
      <c r="I45" s="40"/>
      <c r="J45" s="40"/>
      <c r="K45" s="40"/>
      <c r="L45" s="40"/>
    </row>
    <row r="46" spans="1:12" x14ac:dyDescent="0.2">
      <c r="A46" s="50"/>
      <c r="B46" s="51"/>
      <c r="C46" s="52"/>
      <c r="D46" s="52"/>
      <c r="E46" s="53"/>
      <c r="F46" s="54"/>
      <c r="G46" s="53"/>
      <c r="H46" s="53"/>
      <c r="I46" s="40"/>
      <c r="J46" s="40"/>
      <c r="K46" s="40"/>
      <c r="L46" s="40"/>
    </row>
    <row r="47" spans="1:12" x14ac:dyDescent="0.2">
      <c r="A47" s="50"/>
      <c r="B47" s="51"/>
      <c r="C47" s="52"/>
      <c r="D47" s="52"/>
      <c r="E47" s="53"/>
      <c r="F47" s="54"/>
      <c r="G47" s="53"/>
      <c r="H47" s="53"/>
      <c r="I47" s="40"/>
      <c r="J47" s="40"/>
      <c r="K47" s="40"/>
      <c r="L47" s="40"/>
    </row>
    <row r="48" spans="1:12" x14ac:dyDescent="0.2">
      <c r="A48" s="50"/>
      <c r="B48" s="51"/>
      <c r="C48" s="52"/>
      <c r="D48" s="52"/>
      <c r="E48" s="53"/>
      <c r="F48" s="54"/>
      <c r="G48" s="53"/>
      <c r="H48" s="53"/>
      <c r="I48" s="40"/>
      <c r="J48" s="40"/>
      <c r="K48" s="40"/>
      <c r="L48" s="40"/>
    </row>
    <row r="49" spans="1:12" x14ac:dyDescent="0.2">
      <c r="A49" s="50"/>
      <c r="B49" s="51"/>
      <c r="C49" s="52"/>
      <c r="D49" s="52"/>
      <c r="E49" s="53"/>
      <c r="F49" s="54"/>
      <c r="G49" s="53"/>
      <c r="H49" s="53"/>
      <c r="I49" s="40"/>
      <c r="J49" s="40"/>
      <c r="K49" s="40"/>
      <c r="L49" s="40"/>
    </row>
    <row r="50" spans="1:12" x14ac:dyDescent="0.2">
      <c r="A50" s="50"/>
      <c r="B50" s="51"/>
      <c r="C50" s="52"/>
      <c r="D50" s="52"/>
      <c r="E50" s="53"/>
      <c r="F50" s="54"/>
      <c r="G50" s="53"/>
      <c r="H50" s="53"/>
      <c r="I50" s="40"/>
      <c r="J50" s="40"/>
      <c r="K50" s="40"/>
      <c r="L50" s="40"/>
    </row>
    <row r="51" spans="1:12" x14ac:dyDescent="0.2">
      <c r="A51" s="50"/>
      <c r="B51" s="51"/>
      <c r="C51" s="52"/>
      <c r="D51" s="52"/>
      <c r="E51" s="53"/>
      <c r="F51" s="54"/>
      <c r="G51" s="53"/>
      <c r="H51" s="53"/>
      <c r="I51" s="40"/>
      <c r="J51" s="40"/>
      <c r="K51" s="40"/>
      <c r="L51" s="40"/>
    </row>
    <row r="52" spans="1:12" x14ac:dyDescent="0.2">
      <c r="A52" s="50"/>
      <c r="B52" s="51"/>
      <c r="C52" s="52"/>
      <c r="D52" s="52"/>
      <c r="E52" s="53"/>
      <c r="F52" s="54"/>
      <c r="G52" s="53"/>
      <c r="H52" s="53"/>
      <c r="I52" s="40"/>
      <c r="J52" s="40"/>
      <c r="K52" s="40"/>
      <c r="L52" s="40"/>
    </row>
    <row r="53" spans="1:12" x14ac:dyDescent="0.2">
      <c r="A53" s="50"/>
      <c r="B53" s="51"/>
      <c r="C53" s="52"/>
      <c r="D53" s="52"/>
      <c r="E53" s="53"/>
      <c r="F53" s="54"/>
      <c r="G53" s="53"/>
      <c r="H53" s="53"/>
      <c r="I53" s="40"/>
      <c r="J53" s="40"/>
      <c r="K53" s="40"/>
      <c r="L53" s="40"/>
    </row>
    <row r="54" spans="1:12" x14ac:dyDescent="0.2">
      <c r="A54" s="50"/>
      <c r="B54" s="51"/>
      <c r="C54" s="52"/>
      <c r="D54" s="52"/>
      <c r="E54" s="53"/>
      <c r="F54" s="54"/>
      <c r="G54" s="53"/>
      <c r="H54" s="53"/>
      <c r="I54" s="40"/>
      <c r="J54" s="40"/>
      <c r="K54" s="40"/>
      <c r="L54" s="40"/>
    </row>
    <row r="55" spans="1:12" x14ac:dyDescent="0.2">
      <c r="A55" s="50"/>
      <c r="B55" s="51"/>
      <c r="C55" s="52"/>
      <c r="D55" s="52"/>
      <c r="E55" s="53"/>
      <c r="F55" s="54"/>
      <c r="G55" s="53"/>
      <c r="H55" s="53"/>
      <c r="I55" s="40"/>
      <c r="J55" s="40"/>
      <c r="K55" s="40"/>
      <c r="L55" s="40"/>
    </row>
    <row r="56" spans="1:12" x14ac:dyDescent="0.2">
      <c r="A56" s="50"/>
      <c r="B56" s="51"/>
      <c r="C56" s="52"/>
      <c r="D56" s="52"/>
      <c r="E56" s="53"/>
      <c r="F56" s="54"/>
      <c r="G56" s="53"/>
      <c r="H56" s="53"/>
      <c r="I56" s="40"/>
      <c r="J56" s="40"/>
      <c r="K56" s="40"/>
      <c r="L56" s="40"/>
    </row>
    <row r="57" spans="1:12" x14ac:dyDescent="0.2">
      <c r="A57" s="50"/>
      <c r="B57" s="51"/>
      <c r="C57" s="52"/>
      <c r="D57" s="52"/>
      <c r="E57" s="53"/>
      <c r="F57" s="54"/>
      <c r="G57" s="53"/>
      <c r="H57" s="53"/>
      <c r="I57" s="40"/>
      <c r="J57" s="40"/>
      <c r="K57" s="40"/>
      <c r="L57" s="40"/>
    </row>
    <row r="58" spans="1:12" x14ac:dyDescent="0.2">
      <c r="A58" s="50"/>
      <c r="B58" s="51"/>
      <c r="C58" s="52"/>
      <c r="D58" s="52"/>
      <c r="E58" s="53"/>
      <c r="F58" s="54"/>
      <c r="G58" s="53"/>
      <c r="H58" s="53"/>
      <c r="I58" s="40"/>
      <c r="J58" s="40"/>
      <c r="K58" s="40"/>
      <c r="L58" s="40"/>
    </row>
    <row r="59" spans="1:12" x14ac:dyDescent="0.2">
      <c r="A59" s="50"/>
      <c r="B59" s="51"/>
      <c r="C59" s="52"/>
      <c r="D59" s="52"/>
      <c r="E59" s="53"/>
      <c r="F59" s="54"/>
      <c r="G59" s="53"/>
      <c r="H59" s="53"/>
      <c r="I59" s="40"/>
      <c r="J59" s="40"/>
      <c r="K59" s="40"/>
      <c r="L59" s="40"/>
    </row>
    <row r="60" spans="1:12" x14ac:dyDescent="0.2">
      <c r="A60" s="50"/>
      <c r="B60" s="51"/>
      <c r="C60" s="52"/>
      <c r="D60" s="52"/>
      <c r="E60" s="53"/>
      <c r="F60" s="54"/>
      <c r="G60" s="53"/>
      <c r="H60" s="53"/>
      <c r="I60" s="40"/>
      <c r="J60" s="40"/>
      <c r="K60" s="40"/>
      <c r="L60" s="40"/>
    </row>
    <row r="61" spans="1:12" x14ac:dyDescent="0.2">
      <c r="A61" s="50"/>
      <c r="B61" s="51"/>
      <c r="C61" s="52"/>
      <c r="D61" s="52"/>
      <c r="E61" s="53"/>
      <c r="F61" s="54"/>
      <c r="G61" s="53"/>
      <c r="H61" s="53"/>
      <c r="I61" s="40"/>
      <c r="J61" s="40"/>
      <c r="K61" s="40"/>
      <c r="L61" s="40"/>
    </row>
    <row r="62" spans="1:12" x14ac:dyDescent="0.2">
      <c r="A62" s="50"/>
      <c r="B62" s="51"/>
      <c r="C62" s="52"/>
      <c r="D62" s="52"/>
      <c r="E62" s="53"/>
      <c r="F62" s="54"/>
      <c r="G62" s="53"/>
      <c r="H62" s="53"/>
      <c r="I62" s="40"/>
      <c r="J62" s="40"/>
      <c r="K62" s="40"/>
      <c r="L62" s="40"/>
    </row>
    <row r="63" spans="1:12" x14ac:dyDescent="0.2">
      <c r="A63" s="50"/>
      <c r="B63" s="51"/>
      <c r="C63" s="52"/>
      <c r="D63" s="52"/>
      <c r="E63" s="53"/>
      <c r="F63" s="54"/>
      <c r="G63" s="53"/>
      <c r="H63" s="53"/>
      <c r="I63" s="40"/>
      <c r="J63" s="40"/>
      <c r="K63" s="40"/>
      <c r="L63" s="40"/>
    </row>
    <row r="64" spans="1:12" x14ac:dyDescent="0.2">
      <c r="A64" s="50"/>
      <c r="B64" s="51"/>
      <c r="C64" s="52"/>
      <c r="D64" s="52"/>
      <c r="E64" s="53"/>
      <c r="F64" s="54"/>
      <c r="G64" s="53"/>
      <c r="H64" s="53"/>
      <c r="I64" s="40"/>
      <c r="J64" s="40"/>
      <c r="K64" s="40"/>
      <c r="L64" s="40"/>
    </row>
    <row r="65" spans="1:12" x14ac:dyDescent="0.2">
      <c r="A65" s="50"/>
      <c r="B65" s="51"/>
      <c r="C65" s="52"/>
      <c r="D65" s="52"/>
      <c r="E65" s="53"/>
      <c r="F65" s="54"/>
      <c r="G65" s="53"/>
      <c r="H65" s="53"/>
      <c r="I65" s="40"/>
      <c r="J65" s="40"/>
      <c r="K65" s="40"/>
      <c r="L65" s="40"/>
    </row>
    <row r="66" spans="1:12" x14ac:dyDescent="0.2">
      <c r="A66" s="50"/>
      <c r="B66" s="51"/>
      <c r="C66" s="52"/>
      <c r="D66" s="52"/>
      <c r="E66" s="53"/>
      <c r="F66" s="54"/>
      <c r="G66" s="53"/>
      <c r="H66" s="53"/>
      <c r="I66" s="40"/>
      <c r="J66" s="40"/>
      <c r="K66" s="40"/>
      <c r="L66" s="40"/>
    </row>
    <row r="67" spans="1:12" x14ac:dyDescent="0.2">
      <c r="A67" s="50"/>
      <c r="B67" s="51"/>
      <c r="C67" s="52"/>
      <c r="D67" s="52"/>
      <c r="E67" s="53"/>
      <c r="F67" s="54"/>
      <c r="G67" s="53"/>
      <c r="H67" s="53"/>
      <c r="I67" s="40"/>
      <c r="J67" s="40"/>
      <c r="K67" s="40"/>
      <c r="L67" s="40"/>
    </row>
    <row r="68" spans="1:12" x14ac:dyDescent="0.2">
      <c r="A68" s="50"/>
      <c r="B68" s="51"/>
      <c r="C68" s="52"/>
      <c r="D68" s="52"/>
      <c r="E68" s="53"/>
      <c r="F68" s="54"/>
      <c r="G68" s="53"/>
      <c r="H68" s="53"/>
      <c r="I68" s="40"/>
      <c r="J68" s="40"/>
      <c r="K68" s="40"/>
      <c r="L68" s="40"/>
    </row>
    <row r="69" spans="1:12" x14ac:dyDescent="0.2">
      <c r="A69" s="50"/>
      <c r="B69" s="51"/>
      <c r="C69" s="52"/>
      <c r="D69" s="52"/>
      <c r="E69" s="53"/>
      <c r="F69" s="54"/>
      <c r="G69" s="53"/>
      <c r="H69" s="53"/>
      <c r="I69" s="40"/>
      <c r="J69" s="40"/>
      <c r="K69" s="40"/>
      <c r="L69" s="40"/>
    </row>
    <row r="70" spans="1:12" x14ac:dyDescent="0.2">
      <c r="A70" s="50"/>
      <c r="B70" s="51"/>
      <c r="C70" s="52"/>
      <c r="D70" s="52"/>
      <c r="E70" s="53"/>
      <c r="F70" s="54"/>
      <c r="G70" s="53"/>
      <c r="H70" s="53"/>
      <c r="I70" s="40"/>
      <c r="J70" s="40"/>
      <c r="K70" s="40"/>
      <c r="L70" s="40"/>
    </row>
    <row r="71" spans="1:12" x14ac:dyDescent="0.2">
      <c r="A71" s="50"/>
      <c r="B71" s="51"/>
      <c r="C71" s="52"/>
      <c r="D71" s="52"/>
      <c r="E71" s="53"/>
      <c r="F71" s="54"/>
      <c r="G71" s="53"/>
      <c r="H71" s="53"/>
      <c r="I71" s="40"/>
      <c r="J71" s="40"/>
      <c r="K71" s="40"/>
      <c r="L71" s="40"/>
    </row>
    <row r="72" spans="1:12" x14ac:dyDescent="0.2">
      <c r="A72" s="50"/>
      <c r="B72" s="51"/>
      <c r="C72" s="52"/>
      <c r="D72" s="52"/>
      <c r="E72" s="53"/>
      <c r="F72" s="54"/>
      <c r="G72" s="53"/>
      <c r="H72" s="53"/>
      <c r="I72" s="40"/>
      <c r="J72" s="40"/>
      <c r="K72" s="40"/>
      <c r="L72" s="40"/>
    </row>
    <row r="73" spans="1:12" x14ac:dyDescent="0.2">
      <c r="A73" s="50"/>
      <c r="B73" s="51"/>
      <c r="C73" s="52"/>
      <c r="D73" s="52"/>
      <c r="E73" s="53"/>
      <c r="F73" s="54"/>
      <c r="G73" s="53"/>
      <c r="H73" s="53"/>
      <c r="I73" s="40"/>
      <c r="J73" s="40"/>
      <c r="K73" s="40"/>
      <c r="L73" s="40"/>
    </row>
    <row r="74" spans="1:12" x14ac:dyDescent="0.2">
      <c r="A74" s="50"/>
      <c r="B74" s="51"/>
      <c r="C74" s="52"/>
      <c r="D74" s="52"/>
      <c r="E74" s="53"/>
      <c r="F74" s="54"/>
      <c r="G74" s="53"/>
      <c r="H74" s="53"/>
      <c r="I74" s="40"/>
      <c r="J74" s="40"/>
      <c r="K74" s="40"/>
      <c r="L74" s="40"/>
    </row>
    <row r="75" spans="1:12" x14ac:dyDescent="0.2">
      <c r="A75" s="50"/>
      <c r="B75" s="51"/>
      <c r="C75" s="52"/>
      <c r="D75" s="52"/>
      <c r="E75" s="53"/>
      <c r="F75" s="54"/>
      <c r="G75" s="53"/>
      <c r="H75" s="53"/>
      <c r="I75" s="40"/>
      <c r="J75" s="40"/>
      <c r="K75" s="40"/>
      <c r="L75" s="40"/>
    </row>
    <row r="76" spans="1:12" x14ac:dyDescent="0.2">
      <c r="A76" s="50"/>
      <c r="B76" s="51"/>
      <c r="C76" s="52"/>
      <c r="D76" s="52"/>
      <c r="E76" s="53"/>
      <c r="F76" s="54"/>
      <c r="G76" s="53"/>
      <c r="H76" s="53"/>
      <c r="I76" s="40"/>
      <c r="J76" s="40"/>
      <c r="K76" s="40"/>
      <c r="L76" s="40"/>
    </row>
    <row r="77" spans="1:12" x14ac:dyDescent="0.2">
      <c r="A77" s="50"/>
      <c r="B77" s="51"/>
      <c r="C77" s="52"/>
      <c r="D77" s="52"/>
      <c r="E77" s="53"/>
      <c r="F77" s="54"/>
      <c r="G77" s="53"/>
      <c r="H77" s="53"/>
      <c r="I77" s="40"/>
      <c r="J77" s="40"/>
      <c r="K77" s="40"/>
      <c r="L77" s="40"/>
    </row>
    <row r="78" spans="1:12" x14ac:dyDescent="0.2">
      <c r="A78" s="50"/>
      <c r="B78" s="51"/>
      <c r="C78" s="52"/>
      <c r="D78" s="52"/>
      <c r="E78" s="53"/>
      <c r="F78" s="54"/>
      <c r="G78" s="53"/>
      <c r="H78" s="53"/>
      <c r="I78" s="40"/>
      <c r="J78" s="40"/>
      <c r="K78" s="40"/>
      <c r="L78" s="40"/>
    </row>
    <row r="79" spans="1:12" x14ac:dyDescent="0.2">
      <c r="A79" s="50"/>
      <c r="B79" s="51"/>
      <c r="C79" s="52"/>
      <c r="D79" s="52"/>
      <c r="E79" s="53"/>
      <c r="F79" s="54"/>
      <c r="G79" s="53"/>
      <c r="H79" s="53"/>
      <c r="I79" s="40"/>
      <c r="J79" s="40"/>
      <c r="K79" s="40"/>
      <c r="L79" s="40"/>
    </row>
    <row r="80" spans="1:12" x14ac:dyDescent="0.2">
      <c r="A80" s="50"/>
      <c r="B80" s="51"/>
      <c r="C80" s="52"/>
      <c r="D80" s="52"/>
      <c r="E80" s="53"/>
      <c r="F80" s="54"/>
      <c r="G80" s="53"/>
      <c r="H80" s="53"/>
      <c r="I80" s="40"/>
      <c r="J80" s="40"/>
      <c r="K80" s="40"/>
      <c r="L80" s="40"/>
    </row>
    <row r="81" spans="1:12" x14ac:dyDescent="0.2">
      <c r="A81" s="50"/>
      <c r="B81" s="51"/>
      <c r="C81" s="52"/>
      <c r="D81" s="52"/>
      <c r="E81" s="53"/>
      <c r="F81" s="54"/>
      <c r="G81" s="53"/>
      <c r="H81" s="53"/>
      <c r="I81" s="40"/>
      <c r="J81" s="40"/>
      <c r="K81" s="40"/>
      <c r="L81" s="40"/>
    </row>
    <row r="82" spans="1:12" x14ac:dyDescent="0.2">
      <c r="A82" s="50"/>
      <c r="B82" s="51"/>
      <c r="C82" s="52"/>
      <c r="D82" s="52"/>
      <c r="E82" s="53"/>
      <c r="F82" s="54"/>
      <c r="G82" s="53"/>
      <c r="H82" s="53"/>
      <c r="I82" s="40"/>
      <c r="J82" s="40"/>
      <c r="K82" s="40"/>
      <c r="L82" s="40"/>
    </row>
    <row r="83" spans="1:12" x14ac:dyDescent="0.2">
      <c r="A83" s="50"/>
      <c r="B83" s="51"/>
      <c r="C83" s="52"/>
      <c r="D83" s="52"/>
      <c r="E83" s="53"/>
      <c r="F83" s="54"/>
      <c r="G83" s="53"/>
      <c r="H83" s="53"/>
      <c r="I83" s="40"/>
      <c r="J83" s="40"/>
      <c r="K83" s="40"/>
      <c r="L83" s="40"/>
    </row>
    <row r="84" spans="1:12" x14ac:dyDescent="0.2">
      <c r="A84" s="50"/>
      <c r="B84" s="51"/>
      <c r="C84" s="52"/>
      <c r="D84" s="52"/>
      <c r="E84" s="53"/>
      <c r="F84" s="54"/>
      <c r="G84" s="53"/>
      <c r="H84" s="53"/>
      <c r="I84" s="40"/>
      <c r="J84" s="40"/>
      <c r="K84" s="40"/>
      <c r="L84" s="40"/>
    </row>
    <row r="85" spans="1:12" x14ac:dyDescent="0.2">
      <c r="A85" s="50"/>
      <c r="B85" s="51"/>
      <c r="C85" s="52"/>
      <c r="D85" s="52"/>
      <c r="E85" s="53"/>
      <c r="F85" s="54"/>
      <c r="G85" s="53"/>
      <c r="H85" s="53"/>
      <c r="I85" s="40"/>
      <c r="J85" s="40"/>
      <c r="K85" s="40"/>
      <c r="L85" s="40"/>
    </row>
    <row r="86" spans="1:12" x14ac:dyDescent="0.2">
      <c r="A86" s="50"/>
      <c r="B86" s="51"/>
      <c r="C86" s="52"/>
      <c r="D86" s="52"/>
      <c r="E86" s="53"/>
      <c r="F86" s="54"/>
      <c r="G86" s="53"/>
      <c r="H86" s="53"/>
      <c r="I86" s="40"/>
      <c r="J86" s="40"/>
      <c r="K86" s="40"/>
      <c r="L86" s="40"/>
    </row>
    <row r="87" spans="1:12" x14ac:dyDescent="0.2">
      <c r="A87" s="50"/>
      <c r="B87" s="51"/>
      <c r="C87" s="52"/>
      <c r="D87" s="52"/>
      <c r="E87" s="53"/>
      <c r="F87" s="54"/>
      <c r="G87" s="53"/>
      <c r="H87" s="53"/>
      <c r="I87" s="40"/>
      <c r="J87" s="40"/>
      <c r="K87" s="40"/>
      <c r="L87" s="40"/>
    </row>
    <row r="88" spans="1:12" x14ac:dyDescent="0.2">
      <c r="A88" s="50"/>
      <c r="B88" s="51"/>
      <c r="C88" s="52"/>
      <c r="D88" s="52"/>
      <c r="E88" s="53"/>
      <c r="F88" s="54"/>
      <c r="G88" s="53"/>
      <c r="H88" s="53"/>
      <c r="I88" s="40"/>
      <c r="J88" s="40"/>
      <c r="K88" s="40"/>
      <c r="L88" s="40"/>
    </row>
    <row r="89" spans="1:12" x14ac:dyDescent="0.2">
      <c r="A89" s="50"/>
      <c r="B89" s="51"/>
      <c r="C89" s="52"/>
      <c r="D89" s="52"/>
      <c r="E89" s="53"/>
      <c r="F89" s="54"/>
      <c r="G89" s="53"/>
      <c r="H89" s="53"/>
      <c r="I89" s="40"/>
      <c r="J89" s="40"/>
      <c r="K89" s="40"/>
      <c r="L89" s="40"/>
    </row>
    <row r="90" spans="1:12" x14ac:dyDescent="0.2">
      <c r="A90" s="50"/>
      <c r="B90" s="51"/>
      <c r="C90" s="52"/>
      <c r="D90" s="52"/>
      <c r="E90" s="53"/>
      <c r="F90" s="54"/>
      <c r="G90" s="53"/>
      <c r="H90" s="53"/>
      <c r="I90" s="40"/>
      <c r="J90" s="40"/>
      <c r="K90" s="40"/>
      <c r="L90" s="40"/>
    </row>
    <row r="91" spans="1:12" x14ac:dyDescent="0.2">
      <c r="A91" s="50"/>
      <c r="B91" s="51"/>
      <c r="C91" s="52"/>
      <c r="D91" s="52"/>
      <c r="E91" s="53"/>
      <c r="F91" s="54"/>
      <c r="G91" s="53"/>
      <c r="H91" s="53"/>
      <c r="I91" s="40"/>
      <c r="J91" s="40"/>
      <c r="K91" s="40"/>
      <c r="L91" s="40"/>
    </row>
    <row r="92" spans="1:12" x14ac:dyDescent="0.2">
      <c r="A92" s="50"/>
      <c r="B92" s="51"/>
      <c r="C92" s="52"/>
      <c r="D92" s="52"/>
      <c r="E92" s="53"/>
      <c r="F92" s="54"/>
      <c r="G92" s="53"/>
      <c r="H92" s="53"/>
      <c r="I92" s="40"/>
      <c r="J92" s="40"/>
      <c r="K92" s="40"/>
      <c r="L92" s="40"/>
    </row>
    <row r="93" spans="1:12" x14ac:dyDescent="0.2">
      <c r="A93" s="50"/>
      <c r="B93" s="51"/>
      <c r="C93" s="52"/>
      <c r="D93" s="52"/>
      <c r="E93" s="53"/>
      <c r="F93" s="54"/>
      <c r="G93" s="53"/>
      <c r="H93" s="53"/>
      <c r="I93" s="40"/>
      <c r="J93" s="40"/>
      <c r="K93" s="40"/>
      <c r="L93" s="40"/>
    </row>
    <row r="94" spans="1:12" x14ac:dyDescent="0.2">
      <c r="A94" s="50"/>
      <c r="B94" s="51"/>
      <c r="C94" s="52"/>
      <c r="D94" s="52"/>
      <c r="E94" s="53"/>
      <c r="F94" s="54"/>
      <c r="G94" s="53"/>
      <c r="H94" s="53"/>
      <c r="I94" s="40"/>
      <c r="J94" s="40"/>
      <c r="K94" s="40"/>
      <c r="L94" s="40"/>
    </row>
    <row r="95" spans="1:12" x14ac:dyDescent="0.2">
      <c r="A95" s="50"/>
      <c r="B95" s="51"/>
      <c r="C95" s="52"/>
      <c r="D95" s="52"/>
      <c r="E95" s="53"/>
      <c r="F95" s="54"/>
      <c r="G95" s="53"/>
      <c r="H95" s="53"/>
      <c r="I95" s="40"/>
      <c r="J95" s="40"/>
      <c r="K95" s="40"/>
      <c r="L95" s="40"/>
    </row>
    <row r="96" spans="1:12" x14ac:dyDescent="0.2">
      <c r="A96" s="50"/>
      <c r="B96" s="51"/>
      <c r="C96" s="52"/>
      <c r="D96" s="52"/>
      <c r="E96" s="53"/>
      <c r="F96" s="54"/>
      <c r="G96" s="53"/>
      <c r="H96" s="53"/>
      <c r="I96" s="40"/>
      <c r="J96" s="40"/>
      <c r="K96" s="40"/>
      <c r="L96" s="40"/>
    </row>
    <row r="97" spans="1:12" x14ac:dyDescent="0.2">
      <c r="A97" s="50"/>
      <c r="B97" s="51"/>
      <c r="C97" s="52"/>
      <c r="D97" s="52"/>
      <c r="E97" s="53"/>
      <c r="F97" s="54"/>
      <c r="G97" s="53"/>
      <c r="H97" s="53"/>
      <c r="I97" s="40"/>
      <c r="J97" s="40"/>
      <c r="K97" s="40"/>
      <c r="L97" s="40"/>
    </row>
    <row r="98" spans="1:12" x14ac:dyDescent="0.2">
      <c r="A98" s="50"/>
      <c r="B98" s="51"/>
      <c r="C98" s="52"/>
      <c r="D98" s="52"/>
      <c r="E98" s="53"/>
      <c r="F98" s="54"/>
      <c r="G98" s="53"/>
      <c r="H98" s="53"/>
      <c r="I98" s="40"/>
      <c r="J98" s="40"/>
      <c r="K98" s="40"/>
      <c r="L98" s="40"/>
    </row>
    <row r="99" spans="1:12" x14ac:dyDescent="0.2">
      <c r="A99" s="50"/>
      <c r="B99" s="51"/>
      <c r="C99" s="52"/>
      <c r="D99" s="52"/>
      <c r="E99" s="53"/>
      <c r="F99" s="54"/>
      <c r="G99" s="53"/>
      <c r="H99" s="53"/>
      <c r="I99" s="40"/>
      <c r="J99" s="40"/>
      <c r="K99" s="40"/>
      <c r="L99" s="40"/>
    </row>
    <row r="100" spans="1:12" x14ac:dyDescent="0.2">
      <c r="A100" s="50"/>
      <c r="B100" s="51"/>
      <c r="C100" s="52"/>
      <c r="D100" s="52"/>
      <c r="E100" s="53"/>
      <c r="F100" s="54"/>
      <c r="G100" s="53"/>
      <c r="H100" s="53"/>
      <c r="I100" s="40"/>
      <c r="J100" s="40"/>
      <c r="K100" s="40"/>
      <c r="L100" s="40"/>
    </row>
    <row r="101" spans="1:12" x14ac:dyDescent="0.2">
      <c r="A101" s="50"/>
      <c r="B101" s="51"/>
      <c r="C101" s="52"/>
      <c r="D101" s="52"/>
      <c r="E101" s="53"/>
      <c r="F101" s="54"/>
      <c r="G101" s="53"/>
      <c r="H101" s="53"/>
      <c r="I101" s="40"/>
      <c r="J101" s="40"/>
      <c r="K101" s="40"/>
      <c r="L101" s="40"/>
    </row>
    <row r="102" spans="1:12" x14ac:dyDescent="0.2">
      <c r="A102" s="50"/>
      <c r="B102" s="51"/>
      <c r="C102" s="52"/>
      <c r="D102" s="52"/>
      <c r="E102" s="53"/>
      <c r="F102" s="54"/>
      <c r="G102" s="53"/>
      <c r="H102" s="53"/>
      <c r="I102" s="40"/>
      <c r="J102" s="40"/>
      <c r="K102" s="40"/>
      <c r="L102" s="40"/>
    </row>
    <row r="103" spans="1:12" x14ac:dyDescent="0.2">
      <c r="A103" s="50"/>
      <c r="B103" s="51"/>
      <c r="C103" s="52"/>
      <c r="D103" s="52"/>
      <c r="E103" s="53"/>
      <c r="F103" s="54"/>
      <c r="G103" s="53"/>
      <c r="H103" s="53"/>
      <c r="I103" s="40"/>
      <c r="J103" s="40"/>
      <c r="K103" s="40"/>
      <c r="L103" s="40"/>
    </row>
    <row r="104" spans="1:12" x14ac:dyDescent="0.2">
      <c r="A104" s="50"/>
      <c r="B104" s="51"/>
      <c r="C104" s="52"/>
      <c r="D104" s="52"/>
      <c r="E104" s="53"/>
      <c r="F104" s="54"/>
      <c r="G104" s="53"/>
      <c r="H104" s="53"/>
      <c r="I104" s="40"/>
      <c r="J104" s="40"/>
      <c r="K104" s="40"/>
      <c r="L104" s="40"/>
    </row>
    <row r="105" spans="1:12" x14ac:dyDescent="0.2">
      <c r="A105" s="50"/>
      <c r="B105" s="51"/>
      <c r="C105" s="52"/>
      <c r="D105" s="52"/>
      <c r="E105" s="53"/>
      <c r="F105" s="54"/>
      <c r="G105" s="53"/>
      <c r="H105" s="53"/>
      <c r="I105" s="40"/>
      <c r="J105" s="40"/>
      <c r="K105" s="40"/>
      <c r="L105" s="40"/>
    </row>
    <row r="108" spans="1:12" x14ac:dyDescent="0.2">
      <c r="D108"/>
    </row>
    <row r="109" spans="1:12" x14ac:dyDescent="0.2">
      <c r="D109"/>
    </row>
    <row r="110" spans="1:12" x14ac:dyDescent="0.2">
      <c r="D110"/>
    </row>
    <row r="111" spans="1:12" x14ac:dyDescent="0.2">
      <c r="A111" s="44"/>
      <c r="B111" s="45"/>
      <c r="C111" s="46"/>
      <c r="D111"/>
      <c r="E111" s="45"/>
      <c r="F111" s="46"/>
      <c r="G111" s="45"/>
      <c r="H111" s="45"/>
      <c r="I111" s="45"/>
      <c r="J111" s="45"/>
      <c r="K111" s="45"/>
      <c r="L111" s="45"/>
    </row>
    <row r="112" spans="1:12" x14ac:dyDescent="0.2">
      <c r="D112"/>
    </row>
    <row r="113" spans="1:12" x14ac:dyDescent="0.2">
      <c r="A113" s="44"/>
      <c r="B113" s="45"/>
      <c r="C113" s="46"/>
      <c r="D113" s="46"/>
      <c r="E113" s="45"/>
      <c r="F113" s="46"/>
      <c r="G113" s="45"/>
      <c r="H113" s="45"/>
      <c r="I113" s="45"/>
      <c r="J113" s="45"/>
      <c r="K113" s="45"/>
      <c r="L113" s="45"/>
    </row>
    <row r="114" spans="1:12" x14ac:dyDescent="0.2">
      <c r="D114"/>
    </row>
    <row r="115" spans="1:12" x14ac:dyDescent="0.2">
      <c r="D115"/>
    </row>
    <row r="116" spans="1:12" x14ac:dyDescent="0.2">
      <c r="A116" s="44"/>
      <c r="B116" s="45"/>
      <c r="C116" s="46"/>
      <c r="D116" s="46"/>
      <c r="E116" s="45"/>
      <c r="F116" s="46"/>
      <c r="G116" s="45"/>
      <c r="H116" s="45"/>
      <c r="I116" s="45"/>
      <c r="J116" s="45"/>
      <c r="K116" s="45"/>
      <c r="L116" s="45"/>
    </row>
  </sheetData>
  <sortState xmlns:xlrd2="http://schemas.microsoft.com/office/spreadsheetml/2017/richdata2" ref="A3:L40">
    <sortCondition sortBy="cellColor" ref="K2" dxfId="71"/>
    <sortCondition sortBy="cellColor" ref="K2" dxfId="70"/>
    <sortCondition sortBy="cellColor" ref="K2" dxfId="69"/>
    <sortCondition sortBy="cellColor" ref="K2" dxfId="68"/>
    <sortCondition descending="1" ref="K2"/>
    <sortCondition ref="A2"/>
  </sortState>
  <phoneticPr fontId="2" type="noConversion"/>
  <dataValidations count="6">
    <dataValidation allowBlank="1" sqref="A3:A9" xr:uid="{E6555DAA-11F7-4545-9401-45398841E79D}"/>
    <dataValidation type="list" allowBlank="1" showInputMessage="1" showErrorMessage="1" sqref="I3:K40" xr:uid="{AAE8353D-40FF-4305-A74C-78324E631BF0}">
      <formula1>dateList</formula1>
    </dataValidation>
    <dataValidation type="list" allowBlank="1" sqref="D3:D105" xr:uid="{00000000-0002-0000-0000-000002000000}">
      <formula1>paymenttypeList</formula1>
    </dataValidation>
    <dataValidation type="list" allowBlank="1" sqref="B3:B105" xr:uid="{4D8156D6-2695-49DC-B593-33B4D88053AA}">
      <formula1>BinType</formula1>
    </dataValidation>
    <dataValidation type="list" allowBlank="1" sqref="C3:C105" xr:uid="{587C2048-651C-40A8-8A17-72548DB0CC36}">
      <formula1>BinPrices</formula1>
    </dataValidation>
    <dataValidation type="list" allowBlank="1" showInputMessage="1" showErrorMessage="1" sqref="G3:G40" xr:uid="{F3818739-01DE-449F-A3CE-943142030C2C}">
      <formula1>Customers</formula1>
    </dataValidation>
  </dataValidations>
  <printOptions horizontalCentered="1"/>
  <pageMargins left="0.5" right="0.5" top="0.5" bottom="0.5" header="0.25" footer="0.25"/>
  <pageSetup fitToHeight="0" orientation="portrait" r:id="rId1"/>
  <headerFooter>
    <oddFooter>&amp;L&amp;8&amp;K01+047© 2017 by Vertex42.com&amp;R&amp;8&amp;K01+047https://www.vertex42.com/ExcelTemplates/income-and-expense-worksheet.html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B12B7-758E-4AD5-BD7E-AAED640C54A2}">
  <sheetPr codeName="Sheet2">
    <pageSetUpPr fitToPage="1"/>
  </sheetPr>
  <dimension ref="A1:AB40"/>
  <sheetViews>
    <sheetView showGridLines="0" topLeftCell="A20" zoomScaleNormal="100" workbookViewId="0">
      <selection activeCell="G27" sqref="G27"/>
    </sheetView>
  </sheetViews>
  <sheetFormatPr defaultColWidth="9" defaultRowHeight="15" x14ac:dyDescent="0.2"/>
  <cols>
    <col min="1" max="1" width="8.875" style="23" customWidth="1"/>
    <col min="2" max="2" width="9" style="24" customWidth="1"/>
    <col min="3" max="3" width="8.625" style="39" customWidth="1"/>
    <col min="4" max="4" width="12.25" style="39" customWidth="1"/>
    <col min="5" max="5" width="9.25" style="24" customWidth="1"/>
    <col min="6" max="6" width="9.75" style="39" customWidth="1"/>
    <col min="7" max="7" width="29" style="24" customWidth="1"/>
    <col min="8" max="9" width="12.625" style="24" customWidth="1"/>
    <col min="10" max="10" width="11" style="24" customWidth="1"/>
    <col min="11" max="11" width="12.75" style="24" customWidth="1"/>
    <col min="12" max="12" width="13.25" style="24" customWidth="1"/>
    <col min="13" max="13" width="8.875" style="24" customWidth="1"/>
    <col min="14" max="14" width="7.375" style="24" customWidth="1"/>
    <col min="15" max="15" width="12.125" style="24" customWidth="1"/>
    <col min="16" max="16" width="8.875" style="24" customWidth="1"/>
    <col min="17" max="17" width="8.75" style="24" customWidth="1"/>
    <col min="18" max="18" width="8.875" style="24" customWidth="1"/>
    <col min="19" max="19" width="7.875" style="24" customWidth="1"/>
    <col min="20" max="20" width="9.5" style="24" customWidth="1"/>
    <col min="21" max="21" width="10" style="24" customWidth="1"/>
    <col min="22" max="22" width="9.125" style="24" customWidth="1"/>
    <col min="23" max="23" width="0" style="24" hidden="1" customWidth="1"/>
    <col min="24" max="24" width="8.625" style="24" customWidth="1"/>
    <col min="25" max="25" width="9.5" style="24" customWidth="1"/>
    <col min="26" max="26" width="10.625" style="24" customWidth="1"/>
    <col min="27" max="27" width="0" style="24" hidden="1" customWidth="1"/>
    <col min="28" max="28" width="9.875" style="24" customWidth="1"/>
    <col min="29" max="16384" width="9" style="24"/>
  </cols>
  <sheetData>
    <row r="1" spans="1:28" ht="31.5" hidden="1" x14ac:dyDescent="0.2">
      <c r="M1" s="25" t="s">
        <v>4</v>
      </c>
      <c r="N1" s="25"/>
      <c r="O1" s="25"/>
      <c r="P1" s="25"/>
      <c r="Q1" s="25" t="s">
        <v>5</v>
      </c>
      <c r="R1" s="25"/>
      <c r="S1" s="25"/>
      <c r="T1" s="25"/>
      <c r="U1" s="25" t="s">
        <v>6</v>
      </c>
      <c r="V1" s="25"/>
      <c r="W1" s="25"/>
      <c r="X1" s="25"/>
      <c r="Y1" s="25" t="s">
        <v>7</v>
      </c>
      <c r="Z1" s="25"/>
      <c r="AA1" s="25"/>
      <c r="AB1" s="25"/>
    </row>
    <row r="2" spans="1:28" s="31" customFormat="1" ht="41.45" customHeight="1" x14ac:dyDescent="0.2">
      <c r="A2" s="122" t="s">
        <v>26</v>
      </c>
      <c r="B2" s="123" t="s">
        <v>27</v>
      </c>
      <c r="C2" s="123" t="s">
        <v>37</v>
      </c>
      <c r="D2" s="123" t="s">
        <v>28</v>
      </c>
      <c r="E2" s="123" t="s">
        <v>36</v>
      </c>
      <c r="F2" s="123" t="s">
        <v>33</v>
      </c>
      <c r="G2" s="124" t="s">
        <v>31</v>
      </c>
      <c r="H2" s="124" t="s">
        <v>32</v>
      </c>
      <c r="I2" s="87" t="s">
        <v>29</v>
      </c>
      <c r="J2" s="29" t="s">
        <v>35</v>
      </c>
      <c r="K2" s="30" t="s">
        <v>30</v>
      </c>
      <c r="L2" s="88" t="s">
        <v>34</v>
      </c>
      <c r="N2" s="32"/>
    </row>
    <row r="3" spans="1:28" s="35" customFormat="1" ht="30" x14ac:dyDescent="0.2">
      <c r="A3" s="85" t="s">
        <v>51</v>
      </c>
      <c r="B3" s="81" t="s">
        <v>13</v>
      </c>
      <c r="C3" s="106">
        <v>230</v>
      </c>
      <c r="D3" s="81" t="s">
        <v>3</v>
      </c>
      <c r="E3" s="85"/>
      <c r="F3" s="85"/>
      <c r="G3" s="85"/>
      <c r="H3" s="85" t="s">
        <v>68</v>
      </c>
      <c r="I3" s="83">
        <v>44504</v>
      </c>
      <c r="J3" s="83"/>
      <c r="K3" s="83">
        <v>44505</v>
      </c>
      <c r="L3" s="83"/>
    </row>
    <row r="4" spans="1:28" s="35" customFormat="1" ht="30" x14ac:dyDescent="0.2">
      <c r="A4" s="85" t="s">
        <v>51</v>
      </c>
      <c r="B4" s="81" t="s">
        <v>11</v>
      </c>
      <c r="C4" s="106">
        <v>255.37999999999997</v>
      </c>
      <c r="D4" s="81" t="s">
        <v>19</v>
      </c>
      <c r="E4" s="85"/>
      <c r="F4" s="85"/>
      <c r="G4" s="85"/>
      <c r="H4" s="85" t="s">
        <v>69</v>
      </c>
      <c r="I4" s="83">
        <v>44225</v>
      </c>
      <c r="J4" s="83"/>
      <c r="K4" s="83">
        <v>44230</v>
      </c>
      <c r="L4" s="83"/>
    </row>
    <row r="5" spans="1:28" s="35" customFormat="1" ht="45" x14ac:dyDescent="0.2">
      <c r="A5" s="97" t="s">
        <v>53</v>
      </c>
      <c r="B5" s="98" t="s">
        <v>13</v>
      </c>
      <c r="C5" s="108">
        <v>282.5</v>
      </c>
      <c r="D5" s="98" t="s">
        <v>19</v>
      </c>
      <c r="E5" s="99"/>
      <c r="F5" s="99"/>
      <c r="G5" s="99"/>
      <c r="H5" s="99" t="s">
        <v>70</v>
      </c>
      <c r="I5" s="100">
        <v>44194</v>
      </c>
      <c r="J5" s="83"/>
      <c r="K5" s="100">
        <v>44210</v>
      </c>
      <c r="L5" s="100"/>
    </row>
    <row r="6" spans="1:28" ht="30" x14ac:dyDescent="0.2">
      <c r="A6" s="97" t="s">
        <v>57</v>
      </c>
      <c r="B6" s="98" t="s">
        <v>11</v>
      </c>
      <c r="C6" s="108">
        <v>316.39999999999998</v>
      </c>
      <c r="D6" s="98" t="s">
        <v>19</v>
      </c>
      <c r="E6" s="99"/>
      <c r="F6" s="99"/>
      <c r="G6" s="99" t="s">
        <v>71</v>
      </c>
      <c r="H6" s="99" t="s">
        <v>69</v>
      </c>
      <c r="I6" s="100">
        <v>44223</v>
      </c>
      <c r="J6" s="100"/>
      <c r="K6" s="100">
        <v>44225</v>
      </c>
      <c r="L6" s="100"/>
    </row>
    <row r="7" spans="1:28" ht="45" x14ac:dyDescent="0.2">
      <c r="A7" s="97" t="s">
        <v>59</v>
      </c>
      <c r="B7" s="98" t="s">
        <v>11</v>
      </c>
      <c r="C7" s="108">
        <v>450</v>
      </c>
      <c r="D7" s="98" t="s">
        <v>3</v>
      </c>
      <c r="E7" s="99"/>
      <c r="F7" s="99"/>
      <c r="G7" s="99"/>
      <c r="H7" s="99" t="s">
        <v>72</v>
      </c>
      <c r="I7" s="100">
        <v>44173</v>
      </c>
      <c r="J7" s="100"/>
      <c r="K7" s="100">
        <v>44222</v>
      </c>
      <c r="L7" s="100"/>
    </row>
    <row r="8" spans="1:28" ht="30" x14ac:dyDescent="0.2">
      <c r="A8" s="97" t="s">
        <v>59</v>
      </c>
      <c r="B8" s="98" t="s">
        <v>11</v>
      </c>
      <c r="C8" s="108">
        <v>300</v>
      </c>
      <c r="D8" s="98" t="s">
        <v>3</v>
      </c>
      <c r="E8" s="99"/>
      <c r="F8" s="99"/>
      <c r="G8" s="99" t="s">
        <v>24</v>
      </c>
      <c r="H8" s="99" t="s">
        <v>76</v>
      </c>
      <c r="I8" s="100">
        <v>44217</v>
      </c>
      <c r="J8" s="100"/>
      <c r="K8" s="100">
        <v>44258</v>
      </c>
      <c r="L8" s="108"/>
    </row>
    <row r="9" spans="1:28" ht="30" x14ac:dyDescent="0.2">
      <c r="A9" s="119" t="s">
        <v>63</v>
      </c>
      <c r="B9" s="81" t="s">
        <v>11</v>
      </c>
      <c r="C9" s="106">
        <v>540.4</v>
      </c>
      <c r="D9" s="81" t="s">
        <v>3</v>
      </c>
      <c r="E9" s="85"/>
      <c r="F9" s="85"/>
      <c r="G9" s="85" t="s">
        <v>77</v>
      </c>
      <c r="H9" s="85" t="s">
        <v>78</v>
      </c>
      <c r="I9" s="83">
        <v>44208</v>
      </c>
      <c r="J9" s="83"/>
      <c r="K9" s="83">
        <v>44208</v>
      </c>
      <c r="L9" s="106"/>
    </row>
    <row r="10" spans="1:28" ht="30" x14ac:dyDescent="0.2">
      <c r="A10" s="119" t="s">
        <v>63</v>
      </c>
      <c r="B10" s="81" t="s">
        <v>11</v>
      </c>
      <c r="C10" s="106">
        <v>361.6</v>
      </c>
      <c r="D10" s="81" t="s">
        <v>19</v>
      </c>
      <c r="E10" s="85"/>
      <c r="F10" s="85"/>
      <c r="G10" s="85" t="s">
        <v>79</v>
      </c>
      <c r="H10" s="85" t="s">
        <v>80</v>
      </c>
      <c r="I10" s="83">
        <v>44188</v>
      </c>
      <c r="J10" s="83"/>
      <c r="K10" s="83">
        <v>44205</v>
      </c>
      <c r="L10" s="106"/>
    </row>
    <row r="11" spans="1:28" ht="30" x14ac:dyDescent="0.2">
      <c r="A11" s="85" t="s">
        <v>51</v>
      </c>
      <c r="B11" s="81" t="s">
        <v>11</v>
      </c>
      <c r="C11" s="106">
        <v>244.23</v>
      </c>
      <c r="D11" s="81" t="s">
        <v>18</v>
      </c>
      <c r="E11" s="85"/>
      <c r="F11" s="85"/>
      <c r="G11" s="85" t="s">
        <v>22</v>
      </c>
      <c r="H11" s="85" t="s">
        <v>81</v>
      </c>
      <c r="I11" s="83">
        <v>44184</v>
      </c>
      <c r="J11" s="83"/>
      <c r="K11" s="83">
        <v>44188</v>
      </c>
      <c r="L11" s="106"/>
    </row>
    <row r="12" spans="1:28" ht="30" x14ac:dyDescent="0.2">
      <c r="A12" s="119" t="s">
        <v>82</v>
      </c>
      <c r="B12" s="81" t="s">
        <v>11</v>
      </c>
      <c r="C12" s="106">
        <v>360</v>
      </c>
      <c r="D12" s="81"/>
      <c r="E12" s="85"/>
      <c r="F12" s="85"/>
      <c r="G12" s="85" t="s">
        <v>83</v>
      </c>
      <c r="H12" s="85" t="s">
        <v>84</v>
      </c>
      <c r="I12" s="83">
        <v>44224</v>
      </c>
      <c r="J12" s="83"/>
      <c r="K12" s="83">
        <v>44224</v>
      </c>
      <c r="L12" s="106"/>
    </row>
    <row r="13" spans="1:28" ht="45" x14ac:dyDescent="0.2">
      <c r="A13" s="119" t="s">
        <v>63</v>
      </c>
      <c r="B13" s="81" t="s">
        <v>11</v>
      </c>
      <c r="C13" s="106">
        <v>340</v>
      </c>
      <c r="D13" s="81" t="s">
        <v>3</v>
      </c>
      <c r="E13" s="85"/>
      <c r="F13" s="85"/>
      <c r="G13" s="85" t="s">
        <v>24</v>
      </c>
      <c r="H13" s="85" t="s">
        <v>85</v>
      </c>
      <c r="I13" s="83">
        <v>44193</v>
      </c>
      <c r="J13" s="83"/>
      <c r="K13" s="83">
        <v>44206</v>
      </c>
      <c r="L13" s="106"/>
    </row>
    <row r="14" spans="1:28" ht="30" x14ac:dyDescent="0.2">
      <c r="A14" s="85" t="s">
        <v>51</v>
      </c>
      <c r="B14" s="81" t="s">
        <v>11</v>
      </c>
      <c r="C14" s="106">
        <v>271.2</v>
      </c>
      <c r="D14" s="81" t="s">
        <v>18</v>
      </c>
      <c r="E14" s="85">
        <v>395</v>
      </c>
      <c r="F14" s="85"/>
      <c r="G14" s="85" t="s">
        <v>114</v>
      </c>
      <c r="H14" s="85" t="s">
        <v>127</v>
      </c>
      <c r="I14" s="83">
        <v>44224</v>
      </c>
      <c r="J14" s="83"/>
      <c r="K14" s="83">
        <v>44225</v>
      </c>
      <c r="L14" s="106"/>
    </row>
    <row r="15" spans="1:28" ht="30" x14ac:dyDescent="0.2">
      <c r="A15" s="85" t="s">
        <v>51</v>
      </c>
      <c r="B15" s="81" t="s">
        <v>11</v>
      </c>
      <c r="C15" s="106">
        <v>271.2</v>
      </c>
      <c r="D15" s="81" t="s">
        <v>18</v>
      </c>
      <c r="E15" s="85">
        <v>396</v>
      </c>
      <c r="F15" s="85"/>
      <c r="G15" s="85" t="s">
        <v>114</v>
      </c>
      <c r="H15" s="85" t="s">
        <v>127</v>
      </c>
      <c r="I15" s="83">
        <v>44225</v>
      </c>
      <c r="J15" s="83"/>
      <c r="K15" s="83">
        <v>44230</v>
      </c>
      <c r="L15" s="106"/>
    </row>
    <row r="16" spans="1:28" ht="30" x14ac:dyDescent="0.2">
      <c r="A16" s="97" t="s">
        <v>58</v>
      </c>
      <c r="B16" s="98" t="s">
        <v>11</v>
      </c>
      <c r="C16" s="108">
        <v>280</v>
      </c>
      <c r="D16" s="98" t="s">
        <v>3</v>
      </c>
      <c r="E16" s="99"/>
      <c r="F16" s="99"/>
      <c r="G16" s="131" t="s">
        <v>83</v>
      </c>
      <c r="H16" s="131" t="s">
        <v>129</v>
      </c>
      <c r="I16" s="100">
        <v>44226</v>
      </c>
      <c r="J16" s="100"/>
      <c r="K16" s="100">
        <v>44259</v>
      </c>
      <c r="L16" s="108"/>
    </row>
    <row r="17" spans="1:12" ht="30" x14ac:dyDescent="0.2">
      <c r="A17" s="119" t="s">
        <v>49</v>
      </c>
      <c r="B17" s="81" t="s">
        <v>11</v>
      </c>
      <c r="C17" s="106">
        <v>280</v>
      </c>
      <c r="D17" s="81" t="s">
        <v>3</v>
      </c>
      <c r="E17" s="85"/>
      <c r="F17" s="85"/>
      <c r="G17" s="85"/>
      <c r="H17" s="85" t="s">
        <v>130</v>
      </c>
      <c r="I17" s="83">
        <v>44228</v>
      </c>
      <c r="J17" s="83"/>
      <c r="K17" s="83">
        <v>44228</v>
      </c>
      <c r="L17" s="106"/>
    </row>
    <row r="18" spans="1:12" ht="45" x14ac:dyDescent="0.2">
      <c r="A18" s="97" t="s">
        <v>53</v>
      </c>
      <c r="B18" s="98" t="s">
        <v>13</v>
      </c>
      <c r="C18" s="108">
        <v>230</v>
      </c>
      <c r="D18" s="98" t="s">
        <v>3</v>
      </c>
      <c r="E18" s="99"/>
      <c r="F18" s="99"/>
      <c r="G18" s="131" t="s">
        <v>73</v>
      </c>
      <c r="H18" s="131" t="s">
        <v>74</v>
      </c>
      <c r="I18" s="100">
        <v>43869</v>
      </c>
      <c r="J18" s="83"/>
      <c r="K18" s="100">
        <v>44239</v>
      </c>
      <c r="L18" s="108"/>
    </row>
    <row r="19" spans="1:12" ht="30" x14ac:dyDescent="0.2">
      <c r="A19" s="119" t="s">
        <v>64</v>
      </c>
      <c r="B19" s="81" t="s">
        <v>11</v>
      </c>
      <c r="C19" s="106">
        <v>390</v>
      </c>
      <c r="D19" s="81" t="s">
        <v>3</v>
      </c>
      <c r="E19" s="85"/>
      <c r="F19" s="85"/>
      <c r="G19" s="85" t="s">
        <v>133</v>
      </c>
      <c r="H19" s="85" t="s">
        <v>134</v>
      </c>
      <c r="I19" s="83">
        <v>44232</v>
      </c>
      <c r="J19" s="83"/>
      <c r="K19" s="83">
        <v>44244</v>
      </c>
      <c r="L19" s="106"/>
    </row>
    <row r="20" spans="1:12" ht="45" x14ac:dyDescent="0.2">
      <c r="A20" s="119" t="s">
        <v>49</v>
      </c>
      <c r="B20" s="81" t="s">
        <v>11</v>
      </c>
      <c r="C20" s="106">
        <v>320</v>
      </c>
      <c r="D20" s="81" t="s">
        <v>3</v>
      </c>
      <c r="E20" s="85"/>
      <c r="F20" s="85"/>
      <c r="G20" s="85"/>
      <c r="H20" s="85" t="s">
        <v>141</v>
      </c>
      <c r="I20" s="83">
        <v>44242</v>
      </c>
      <c r="J20" s="83"/>
      <c r="K20" s="83">
        <v>44256</v>
      </c>
      <c r="L20" s="106"/>
    </row>
    <row r="21" spans="1:12" ht="45" x14ac:dyDescent="0.2">
      <c r="A21" s="97" t="s">
        <v>54</v>
      </c>
      <c r="B21" s="98" t="s">
        <v>11</v>
      </c>
      <c r="C21" s="108">
        <v>230</v>
      </c>
      <c r="D21" s="98" t="s">
        <v>3</v>
      </c>
      <c r="E21" s="99"/>
      <c r="F21" s="99"/>
      <c r="G21" s="131" t="s">
        <v>138</v>
      </c>
      <c r="H21" s="131" t="s">
        <v>137</v>
      </c>
      <c r="I21" s="100">
        <v>44245</v>
      </c>
      <c r="J21" s="100"/>
      <c r="K21" s="100">
        <v>44246</v>
      </c>
      <c r="L21" s="108"/>
    </row>
    <row r="22" spans="1:12" ht="45" x14ac:dyDescent="0.2">
      <c r="A22" s="97" t="s">
        <v>55</v>
      </c>
      <c r="B22" s="98" t="s">
        <v>11</v>
      </c>
      <c r="C22" s="108">
        <v>230</v>
      </c>
      <c r="D22" s="98" t="s">
        <v>3</v>
      </c>
      <c r="E22" s="99"/>
      <c r="F22" s="99"/>
      <c r="G22" s="99"/>
      <c r="H22" s="131" t="s">
        <v>146</v>
      </c>
      <c r="I22" s="100">
        <v>44249</v>
      </c>
      <c r="J22" s="100"/>
      <c r="K22" s="100">
        <v>44257</v>
      </c>
      <c r="L22" s="108"/>
    </row>
    <row r="23" spans="1:12" ht="30" x14ac:dyDescent="0.2">
      <c r="A23" s="119" t="s">
        <v>49</v>
      </c>
      <c r="B23" s="81" t="s">
        <v>11</v>
      </c>
      <c r="C23" s="106">
        <v>310</v>
      </c>
      <c r="D23" s="81" t="s">
        <v>3</v>
      </c>
      <c r="E23" s="85"/>
      <c r="F23" s="85"/>
      <c r="G23" s="85"/>
      <c r="H23" s="85" t="s">
        <v>147</v>
      </c>
      <c r="I23" s="83">
        <v>44252</v>
      </c>
      <c r="J23" s="83"/>
      <c r="K23" s="83">
        <v>44253</v>
      </c>
      <c r="L23" s="106"/>
    </row>
    <row r="24" spans="1:12" ht="30" x14ac:dyDescent="0.2">
      <c r="A24" s="119" t="s">
        <v>64</v>
      </c>
      <c r="B24" s="81" t="s">
        <v>151</v>
      </c>
      <c r="C24" s="106">
        <v>390</v>
      </c>
      <c r="D24" s="81" t="s">
        <v>3</v>
      </c>
      <c r="E24" s="85"/>
      <c r="F24" s="85"/>
      <c r="G24" s="85"/>
      <c r="H24" s="85" t="s">
        <v>150</v>
      </c>
      <c r="I24" s="83">
        <v>44256</v>
      </c>
      <c r="J24" s="83"/>
      <c r="K24" s="83">
        <v>44256</v>
      </c>
      <c r="L24" s="106"/>
    </row>
    <row r="25" spans="1:12" ht="30" x14ac:dyDescent="0.2">
      <c r="A25" s="80" t="s">
        <v>50</v>
      </c>
      <c r="B25" s="81" t="s">
        <v>11</v>
      </c>
      <c r="C25" s="106">
        <v>200</v>
      </c>
      <c r="D25" s="81" t="s">
        <v>3</v>
      </c>
      <c r="E25" s="82"/>
      <c r="F25" s="82"/>
      <c r="G25" s="82"/>
      <c r="H25" s="82" t="s">
        <v>128</v>
      </c>
      <c r="I25" s="83">
        <v>44226</v>
      </c>
      <c r="J25" s="83"/>
      <c r="K25" s="83" t="s">
        <v>155</v>
      </c>
      <c r="L25" s="106"/>
    </row>
    <row r="26" spans="1:12" ht="60" x14ac:dyDescent="0.2">
      <c r="A26" s="119" t="s">
        <v>64</v>
      </c>
      <c r="B26" s="81" t="s">
        <v>11</v>
      </c>
      <c r="C26" s="106">
        <v>390</v>
      </c>
      <c r="D26" s="81" t="s">
        <v>3</v>
      </c>
      <c r="E26" s="85"/>
      <c r="F26" s="85"/>
      <c r="G26" s="85"/>
      <c r="H26" s="85" t="s">
        <v>157</v>
      </c>
      <c r="I26" s="83">
        <v>44258</v>
      </c>
      <c r="J26" s="83"/>
      <c r="K26" s="83">
        <v>44258</v>
      </c>
      <c r="L26" s="106"/>
    </row>
    <row r="27" spans="1:12" ht="45" x14ac:dyDescent="0.2">
      <c r="A27" s="97" t="s">
        <v>54</v>
      </c>
      <c r="B27" s="98" t="s">
        <v>11</v>
      </c>
      <c r="C27" s="108">
        <v>230</v>
      </c>
      <c r="D27" s="98" t="s">
        <v>3</v>
      </c>
      <c r="E27" s="99"/>
      <c r="F27" s="99"/>
      <c r="G27" s="131"/>
      <c r="H27" s="131" t="s">
        <v>162</v>
      </c>
      <c r="I27" s="100">
        <v>44260</v>
      </c>
      <c r="J27" s="100"/>
      <c r="K27" s="100">
        <v>44261</v>
      </c>
      <c r="L27" s="108"/>
    </row>
    <row r="28" spans="1:12" ht="30" x14ac:dyDescent="0.2">
      <c r="A28" s="85" t="s">
        <v>51</v>
      </c>
      <c r="B28" s="81" t="s">
        <v>11</v>
      </c>
      <c r="C28" s="106">
        <v>200</v>
      </c>
      <c r="D28" s="81" t="s">
        <v>3</v>
      </c>
      <c r="E28" s="85"/>
      <c r="F28" s="85"/>
      <c r="G28" s="85"/>
      <c r="H28" s="85" t="s">
        <v>134</v>
      </c>
      <c r="I28" s="83">
        <v>44244</v>
      </c>
      <c r="J28" s="83"/>
      <c r="K28" s="83">
        <v>44261</v>
      </c>
      <c r="L28" s="106"/>
    </row>
    <row r="29" spans="1:12" ht="45" x14ac:dyDescent="0.2">
      <c r="A29" s="119" t="s">
        <v>62</v>
      </c>
      <c r="B29" s="81" t="s">
        <v>11</v>
      </c>
      <c r="C29" s="106">
        <v>310</v>
      </c>
      <c r="D29" s="81" t="s">
        <v>3</v>
      </c>
      <c r="E29" s="85"/>
      <c r="F29" s="85"/>
      <c r="G29" s="85" t="s">
        <v>73</v>
      </c>
      <c r="H29" s="85" t="s">
        <v>74</v>
      </c>
      <c r="I29" s="83">
        <v>44204</v>
      </c>
      <c r="J29" s="83"/>
      <c r="K29" s="83" t="s">
        <v>155</v>
      </c>
      <c r="L29" s="106"/>
    </row>
    <row r="30" spans="1:12" x14ac:dyDescent="0.2">
      <c r="A30" s="89"/>
      <c r="B30" s="58"/>
      <c r="C30" s="113"/>
      <c r="D30" s="58"/>
      <c r="E30" s="59"/>
      <c r="F30" s="59"/>
      <c r="G30" s="59"/>
      <c r="H30" s="120"/>
      <c r="I30" s="56"/>
      <c r="J30" s="56"/>
      <c r="K30" s="56"/>
      <c r="L30" s="60"/>
    </row>
    <row r="31" spans="1:12" x14ac:dyDescent="0.2">
      <c r="A31" s="89"/>
      <c r="B31" s="58"/>
      <c r="C31" s="113"/>
      <c r="D31" s="58"/>
      <c r="E31" s="59"/>
      <c r="F31" s="59"/>
      <c r="G31" s="59"/>
      <c r="H31" s="120"/>
      <c r="I31" s="56"/>
      <c r="J31" s="56"/>
      <c r="K31" s="56"/>
      <c r="L31" s="60"/>
    </row>
    <row r="32" spans="1:12" x14ac:dyDescent="0.2">
      <c r="A32" s="89"/>
      <c r="B32" s="58"/>
      <c r="C32" s="113"/>
      <c r="D32" s="58"/>
      <c r="E32" s="59"/>
      <c r="F32" s="59"/>
      <c r="G32" s="59"/>
      <c r="H32" s="120"/>
      <c r="I32" s="56"/>
      <c r="J32" s="56"/>
      <c r="K32" s="56"/>
      <c r="L32" s="60"/>
    </row>
    <row r="33" spans="1:12" x14ac:dyDescent="0.2">
      <c r="A33" s="89"/>
      <c r="B33" s="58"/>
      <c r="C33" s="113"/>
      <c r="D33" s="58"/>
      <c r="E33" s="59"/>
      <c r="F33" s="59"/>
      <c r="G33" s="59"/>
      <c r="H33" s="120"/>
      <c r="I33" s="56"/>
      <c r="J33" s="56"/>
      <c r="K33" s="56"/>
      <c r="L33" s="60"/>
    </row>
    <row r="34" spans="1:12" x14ac:dyDescent="0.2">
      <c r="A34" s="89"/>
      <c r="B34" s="58"/>
      <c r="C34" s="113"/>
      <c r="D34" s="58"/>
      <c r="E34" s="59"/>
      <c r="F34" s="59"/>
      <c r="G34" s="59"/>
      <c r="H34" s="120"/>
      <c r="I34" s="56"/>
      <c r="J34" s="56"/>
      <c r="K34" s="56"/>
      <c r="L34" s="60"/>
    </row>
    <row r="35" spans="1:12" x14ac:dyDescent="0.2">
      <c r="A35" s="89"/>
      <c r="B35" s="58"/>
      <c r="C35" s="113"/>
      <c r="D35" s="58"/>
      <c r="E35" s="59"/>
      <c r="F35" s="59"/>
      <c r="G35" s="59"/>
      <c r="H35" s="120"/>
      <c r="I35" s="56"/>
      <c r="J35" s="56"/>
      <c r="K35" s="56"/>
      <c r="L35" s="60"/>
    </row>
    <row r="36" spans="1:12" x14ac:dyDescent="0.2">
      <c r="A36" s="89"/>
      <c r="B36" s="58"/>
      <c r="C36" s="113"/>
      <c r="D36" s="58"/>
      <c r="E36" s="59"/>
      <c r="F36" s="59"/>
      <c r="G36" s="59"/>
      <c r="H36" s="120"/>
      <c r="I36" s="56"/>
      <c r="J36" s="56"/>
      <c r="K36" s="56"/>
      <c r="L36" s="60"/>
    </row>
    <row r="37" spans="1:12" x14ac:dyDescent="0.2">
      <c r="A37" s="89"/>
      <c r="B37" s="58"/>
      <c r="C37" s="113"/>
      <c r="D37" s="58"/>
      <c r="E37" s="59"/>
      <c r="F37" s="59"/>
      <c r="G37" s="59"/>
      <c r="H37" s="120"/>
      <c r="I37" s="56"/>
      <c r="J37" s="56"/>
      <c r="K37" s="56"/>
      <c r="L37" s="60"/>
    </row>
    <row r="38" spans="1:12" x14ac:dyDescent="0.2">
      <c r="A38" s="89"/>
      <c r="B38" s="58"/>
      <c r="C38" s="113"/>
      <c r="D38" s="58"/>
      <c r="E38" s="59"/>
      <c r="F38" s="59"/>
      <c r="G38" s="59"/>
      <c r="H38" s="120"/>
      <c r="I38" s="56"/>
      <c r="J38" s="56"/>
      <c r="K38" s="56"/>
      <c r="L38" s="60"/>
    </row>
    <row r="39" spans="1:12" x14ac:dyDescent="0.2">
      <c r="A39" s="89"/>
      <c r="B39" s="58"/>
      <c r="C39" s="113"/>
      <c r="D39" s="58"/>
      <c r="E39" s="59"/>
      <c r="F39" s="59"/>
      <c r="G39" s="59"/>
      <c r="H39" s="120"/>
      <c r="I39" s="56"/>
      <c r="J39" s="56"/>
      <c r="K39" s="56"/>
      <c r="L39" s="60"/>
    </row>
    <row r="40" spans="1:12" x14ac:dyDescent="0.2">
      <c r="A40" s="90"/>
      <c r="B40" s="61"/>
      <c r="C40" s="109"/>
      <c r="D40" s="61"/>
      <c r="E40" s="62"/>
      <c r="F40" s="62"/>
      <c r="G40" s="62"/>
      <c r="H40" s="121"/>
      <c r="I40" s="57"/>
      <c r="J40" s="57"/>
      <c r="K40" s="57"/>
      <c r="L40" s="63"/>
    </row>
  </sheetData>
  <sortState xmlns:xlrd2="http://schemas.microsoft.com/office/spreadsheetml/2017/richdata2" ref="A3:L5">
    <sortCondition sortBy="cellColor" ref="H2" dxfId="44"/>
    <sortCondition sortBy="cellColor" ref="H2" dxfId="43"/>
    <sortCondition sortBy="cellColor" ref="H2" dxfId="42"/>
    <sortCondition sortBy="cellColor" ref="H2" dxfId="41"/>
    <sortCondition descending="1" ref="H2"/>
    <sortCondition ref="A2"/>
  </sortState>
  <dataValidations count="6">
    <dataValidation type="list" allowBlank="1" sqref="C3:C40" xr:uid="{AF0B457B-9A32-4978-851D-E75179971E74}">
      <formula1>BinPrices</formula1>
    </dataValidation>
    <dataValidation type="list" allowBlank="1" sqref="B3:B40" xr:uid="{F600E4A9-3141-4E1D-B608-34D85BC3B438}">
      <formula1>BinType</formula1>
    </dataValidation>
    <dataValidation allowBlank="1" sqref="A3:A4 A11 A14:A15 A25 A28 A30:A40" xr:uid="{B2B12D28-D431-472C-BF52-A39D69ECEA9C}"/>
    <dataValidation type="list" allowBlank="1" sqref="D3:D40" xr:uid="{615EF1B9-DCFE-4583-A34F-C2C2829F644D}">
      <formula1>paymenttypeList</formula1>
    </dataValidation>
    <dataValidation type="list" allowBlank="1" showInputMessage="1" showErrorMessage="1" sqref="G1:G1048576" xr:uid="{547E0EE4-D01A-494B-B92B-FA1C9A819AF4}">
      <formula1>Customers</formula1>
    </dataValidation>
    <dataValidation type="list" allowBlank="1" showInputMessage="1" showErrorMessage="1" sqref="I1:K1048576" xr:uid="{C22E6818-8F18-4C13-810C-61081A3ADE62}">
      <formula1>dateList</formula1>
    </dataValidation>
  </dataValidations>
  <printOptions horizontalCentered="1"/>
  <pageMargins left="0.5" right="0.5" top="0.5" bottom="0.5" header="0.25" footer="0.25"/>
  <pageSetup fitToHeight="0" orientation="portrait" r:id="rId1"/>
  <headerFooter>
    <oddFooter>&amp;L&amp;8&amp;K01+047© 2017 by Vertex42.com&amp;R&amp;8&amp;K01+047https://www.vertex42.com/ExcelTemplates/income-and-expense-worksheet.html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D3BE-E97C-49A9-9FDE-87546FAA5D2A}">
  <sheetPr codeName="Sheet3">
    <pageSetUpPr fitToPage="1"/>
  </sheetPr>
  <dimension ref="A1:AB40"/>
  <sheetViews>
    <sheetView showGridLines="0" topLeftCell="A2" zoomScaleNormal="100" workbookViewId="0">
      <selection activeCell="F10" sqref="F10"/>
    </sheetView>
  </sheetViews>
  <sheetFormatPr defaultColWidth="9" defaultRowHeight="15" x14ac:dyDescent="0.2"/>
  <cols>
    <col min="1" max="1" width="8.875" style="23" customWidth="1"/>
    <col min="2" max="2" width="7.625" style="24" customWidth="1"/>
    <col min="3" max="3" width="8.75" style="39" customWidth="1"/>
    <col min="4" max="4" width="12.75" style="39" customWidth="1"/>
    <col min="5" max="5" width="8.875" style="24" customWidth="1"/>
    <col min="6" max="6" width="9.125" style="39" customWidth="1"/>
    <col min="7" max="7" width="29" style="24" customWidth="1"/>
    <col min="8" max="8" width="12.625" style="24" customWidth="1"/>
    <col min="9" max="9" width="12.5" style="24" customWidth="1"/>
    <col min="10" max="10" width="12.375" style="24" customWidth="1"/>
    <col min="11" max="11" width="12.75" style="24" customWidth="1"/>
    <col min="12" max="12" width="13.25" style="24" customWidth="1"/>
    <col min="13" max="13" width="8.875" style="24" customWidth="1"/>
    <col min="14" max="14" width="7.375" style="24" customWidth="1"/>
    <col min="15" max="15" width="12.125" style="24" customWidth="1"/>
    <col min="16" max="16" width="8.875" style="24" customWidth="1"/>
    <col min="17" max="17" width="8.75" style="24" customWidth="1"/>
    <col min="18" max="18" width="8.875" style="24" customWidth="1"/>
    <col min="19" max="19" width="7.875" style="24" customWidth="1"/>
    <col min="20" max="20" width="9.5" style="24" customWidth="1"/>
    <col min="21" max="21" width="10" style="24" customWidth="1"/>
    <col min="22" max="22" width="9.125" style="24" customWidth="1"/>
    <col min="23" max="23" width="0" style="24" hidden="1" customWidth="1"/>
    <col min="24" max="24" width="8.625" style="24" customWidth="1"/>
    <col min="25" max="25" width="9.5" style="24" customWidth="1"/>
    <col min="26" max="26" width="10.625" style="24" customWidth="1"/>
    <col min="27" max="27" width="0" style="24" hidden="1" customWidth="1"/>
    <col min="28" max="28" width="9.875" style="24" customWidth="1"/>
    <col min="29" max="16384" width="9" style="24"/>
  </cols>
  <sheetData>
    <row r="1" spans="1:28" ht="31.5" hidden="1" x14ac:dyDescent="0.2">
      <c r="M1" s="25"/>
      <c r="N1" s="25"/>
      <c r="O1" s="25"/>
      <c r="P1" s="25" t="s">
        <v>5</v>
      </c>
      <c r="Q1" s="25"/>
      <c r="R1" s="25"/>
      <c r="S1" s="25"/>
      <c r="T1" s="25" t="s">
        <v>6</v>
      </c>
      <c r="U1" s="25"/>
      <c r="V1" s="25"/>
      <c r="W1" s="25"/>
      <c r="X1" s="25" t="s">
        <v>7</v>
      </c>
      <c r="Y1" s="25"/>
      <c r="Z1" s="25"/>
      <c r="AA1" s="25"/>
      <c r="AB1" s="25"/>
    </row>
    <row r="2" spans="1:28" s="31" customFormat="1" ht="41.45" customHeight="1" x14ac:dyDescent="0.2">
      <c r="A2" s="125" t="s">
        <v>26</v>
      </c>
      <c r="B2" s="126" t="s">
        <v>27</v>
      </c>
      <c r="C2" s="126" t="s">
        <v>37</v>
      </c>
      <c r="D2" s="126" t="s">
        <v>28</v>
      </c>
      <c r="E2" s="126" t="s">
        <v>36</v>
      </c>
      <c r="F2" s="126" t="s">
        <v>33</v>
      </c>
      <c r="G2" s="127" t="s">
        <v>31</v>
      </c>
      <c r="H2" s="127" t="s">
        <v>32</v>
      </c>
      <c r="I2" s="87" t="s">
        <v>29</v>
      </c>
      <c r="J2" s="29" t="s">
        <v>35</v>
      </c>
      <c r="K2" s="30" t="s">
        <v>30</v>
      </c>
      <c r="L2" s="88" t="s">
        <v>34</v>
      </c>
      <c r="N2" s="32"/>
    </row>
    <row r="3" spans="1:28" s="35" customFormat="1" ht="30" x14ac:dyDescent="0.2">
      <c r="A3" s="103" t="s">
        <v>51</v>
      </c>
      <c r="B3" s="102" t="s">
        <v>11</v>
      </c>
      <c r="C3" s="111">
        <v>271.2</v>
      </c>
      <c r="D3" s="102" t="s">
        <v>18</v>
      </c>
      <c r="E3" s="103">
        <v>395</v>
      </c>
      <c r="F3" s="103"/>
      <c r="G3" s="103" t="s">
        <v>114</v>
      </c>
      <c r="H3" s="103" t="s">
        <v>127</v>
      </c>
      <c r="I3" s="104">
        <v>44224</v>
      </c>
      <c r="J3" s="104"/>
      <c r="K3" s="104">
        <v>44225</v>
      </c>
      <c r="L3" s="111">
        <v>17</v>
      </c>
    </row>
    <row r="4" spans="1:28" s="35" customFormat="1" ht="45" x14ac:dyDescent="0.2">
      <c r="A4" s="101" t="s">
        <v>62</v>
      </c>
      <c r="B4" s="102" t="s">
        <v>11</v>
      </c>
      <c r="C4" s="111">
        <v>360</v>
      </c>
      <c r="D4" s="102" t="s">
        <v>3</v>
      </c>
      <c r="E4" s="103"/>
      <c r="F4" s="103"/>
      <c r="G4" s="103"/>
      <c r="H4" s="103" t="s">
        <v>75</v>
      </c>
      <c r="I4" s="104">
        <v>44223</v>
      </c>
      <c r="J4" s="104"/>
      <c r="K4" s="104"/>
      <c r="L4" s="111">
        <v>55</v>
      </c>
    </row>
    <row r="5" spans="1:28" s="35" customFormat="1" ht="30" x14ac:dyDescent="0.2">
      <c r="A5" s="132" t="s">
        <v>58</v>
      </c>
      <c r="B5" s="133" t="s">
        <v>11</v>
      </c>
      <c r="C5" s="134">
        <v>280</v>
      </c>
      <c r="D5" s="133" t="s">
        <v>3</v>
      </c>
      <c r="E5" s="135"/>
      <c r="F5" s="135"/>
      <c r="G5" s="136" t="s">
        <v>83</v>
      </c>
      <c r="H5" s="136" t="s">
        <v>129</v>
      </c>
      <c r="I5" s="137">
        <v>44226</v>
      </c>
      <c r="J5" s="137"/>
      <c r="K5" s="137">
        <v>44258</v>
      </c>
      <c r="L5" s="134">
        <v>48</v>
      </c>
    </row>
    <row r="6" spans="1:28" ht="30" x14ac:dyDescent="0.2">
      <c r="A6" s="101" t="s">
        <v>49</v>
      </c>
      <c r="B6" s="102" t="s">
        <v>11</v>
      </c>
      <c r="C6" s="111">
        <v>280</v>
      </c>
      <c r="D6" s="102" t="s">
        <v>3</v>
      </c>
      <c r="E6" s="103"/>
      <c r="F6" s="103"/>
      <c r="G6" s="103"/>
      <c r="H6" s="103" t="s">
        <v>130</v>
      </c>
      <c r="I6" s="104">
        <v>44228</v>
      </c>
      <c r="J6" s="104"/>
      <c r="K6" s="104">
        <v>44228</v>
      </c>
      <c r="L6" s="111">
        <v>220</v>
      </c>
    </row>
    <row r="7" spans="1:28" ht="30" x14ac:dyDescent="0.2">
      <c r="A7" s="101" t="s">
        <v>63</v>
      </c>
      <c r="B7" s="102" t="s">
        <v>11</v>
      </c>
      <c r="C7" s="111">
        <v>540.4</v>
      </c>
      <c r="D7" s="102" t="s">
        <v>3</v>
      </c>
      <c r="E7" s="103"/>
      <c r="F7" s="103"/>
      <c r="G7" s="103" t="s">
        <v>77</v>
      </c>
      <c r="H7" s="103" t="s">
        <v>78</v>
      </c>
      <c r="I7" s="104">
        <v>44208</v>
      </c>
      <c r="J7" s="104"/>
      <c r="K7" s="104">
        <v>44208</v>
      </c>
      <c r="L7" s="111">
        <v>121</v>
      </c>
    </row>
    <row r="8" spans="1:28" ht="30" x14ac:dyDescent="0.2">
      <c r="A8" s="132" t="s">
        <v>57</v>
      </c>
      <c r="B8" s="133" t="s">
        <v>11</v>
      </c>
      <c r="C8" s="134">
        <v>280</v>
      </c>
      <c r="D8" s="133" t="s">
        <v>3</v>
      </c>
      <c r="E8" s="135"/>
      <c r="F8" s="135"/>
      <c r="G8" s="136"/>
      <c r="H8" s="136" t="s">
        <v>166</v>
      </c>
      <c r="I8" s="137">
        <v>44247</v>
      </c>
      <c r="J8" s="137">
        <v>44247</v>
      </c>
      <c r="K8" s="137">
        <v>44249</v>
      </c>
      <c r="L8" s="134">
        <v>156</v>
      </c>
    </row>
    <row r="9" spans="1:28" ht="60" x14ac:dyDescent="0.2">
      <c r="A9" s="132" t="s">
        <v>54</v>
      </c>
      <c r="B9" s="133" t="s">
        <v>11</v>
      </c>
      <c r="C9" s="134">
        <v>230</v>
      </c>
      <c r="D9" s="133" t="s">
        <v>3</v>
      </c>
      <c r="E9" s="135"/>
      <c r="F9" s="135"/>
      <c r="G9" s="136"/>
      <c r="H9" s="136" t="s">
        <v>168</v>
      </c>
      <c r="I9" s="137">
        <v>44258</v>
      </c>
      <c r="J9" s="137">
        <v>44258</v>
      </c>
      <c r="K9" s="137">
        <v>44261</v>
      </c>
      <c r="L9" s="134">
        <v>25</v>
      </c>
    </row>
    <row r="10" spans="1:28" x14ac:dyDescent="0.2">
      <c r="A10" s="64"/>
      <c r="B10" s="33"/>
      <c r="C10" s="41"/>
      <c r="D10" s="41"/>
      <c r="E10" s="65"/>
      <c r="F10" s="66"/>
      <c r="G10" s="65"/>
      <c r="H10" s="67"/>
      <c r="I10" s="34"/>
      <c r="J10" s="34"/>
      <c r="K10" s="34"/>
      <c r="L10" s="68"/>
    </row>
    <row r="11" spans="1:28" x14ac:dyDescent="0.2">
      <c r="A11" s="64"/>
      <c r="B11" s="33"/>
      <c r="C11" s="41"/>
      <c r="D11" s="41"/>
      <c r="E11" s="65"/>
      <c r="F11" s="66"/>
      <c r="G11" s="65"/>
      <c r="H11" s="67"/>
      <c r="I11" s="34"/>
      <c r="J11" s="34"/>
      <c r="K11" s="34"/>
      <c r="L11" s="68"/>
    </row>
    <row r="12" spans="1:28" x14ac:dyDescent="0.2">
      <c r="A12" s="64"/>
      <c r="B12" s="33"/>
      <c r="C12" s="41"/>
      <c r="D12" s="41"/>
      <c r="E12" s="65"/>
      <c r="F12" s="66"/>
      <c r="G12" s="65"/>
      <c r="H12" s="67"/>
      <c r="I12" s="34"/>
      <c r="J12" s="34"/>
      <c r="K12" s="34"/>
      <c r="L12" s="68"/>
    </row>
    <row r="13" spans="1:28" x14ac:dyDescent="0.2">
      <c r="A13" s="64"/>
      <c r="B13" s="33"/>
      <c r="C13" s="41"/>
      <c r="D13" s="41"/>
      <c r="E13" s="65"/>
      <c r="F13" s="66"/>
      <c r="G13" s="65"/>
      <c r="H13" s="67"/>
      <c r="I13" s="34"/>
      <c r="J13" s="34"/>
      <c r="K13" s="34"/>
      <c r="L13" s="68"/>
    </row>
    <row r="14" spans="1:28" x14ac:dyDescent="0.2">
      <c r="A14" s="64"/>
      <c r="B14" s="33"/>
      <c r="C14" s="41"/>
      <c r="D14" s="41"/>
      <c r="E14" s="65"/>
      <c r="F14" s="66"/>
      <c r="G14" s="65"/>
      <c r="H14" s="67"/>
      <c r="I14" s="34"/>
      <c r="J14" s="34"/>
      <c r="K14" s="34"/>
      <c r="L14" s="68"/>
    </row>
    <row r="15" spans="1:28" x14ac:dyDescent="0.2">
      <c r="A15" s="64"/>
      <c r="B15" s="33"/>
      <c r="C15" s="41"/>
      <c r="D15" s="41"/>
      <c r="E15" s="65"/>
      <c r="F15" s="66"/>
      <c r="G15" s="65"/>
      <c r="H15" s="67"/>
      <c r="I15" s="34"/>
      <c r="J15" s="34"/>
      <c r="K15" s="34"/>
      <c r="L15" s="68"/>
    </row>
    <row r="16" spans="1:28" x14ac:dyDescent="0.2">
      <c r="A16" s="64"/>
      <c r="B16" s="33"/>
      <c r="C16" s="41"/>
      <c r="D16" s="41"/>
      <c r="E16" s="65"/>
      <c r="F16" s="66"/>
      <c r="G16" s="65"/>
      <c r="H16" s="67"/>
      <c r="I16" s="34"/>
      <c r="J16" s="34"/>
      <c r="K16" s="34"/>
      <c r="L16" s="68"/>
    </row>
    <row r="17" spans="1:12" x14ac:dyDescent="0.2">
      <c r="A17" s="64"/>
      <c r="B17" s="33"/>
      <c r="C17" s="41"/>
      <c r="D17" s="41"/>
      <c r="E17" s="65"/>
      <c r="F17" s="66"/>
      <c r="G17" s="65"/>
      <c r="H17" s="67"/>
      <c r="I17" s="34"/>
      <c r="J17" s="34"/>
      <c r="K17" s="34"/>
      <c r="L17" s="68"/>
    </row>
    <row r="18" spans="1:12" x14ac:dyDescent="0.2">
      <c r="A18" s="64"/>
      <c r="B18" s="33"/>
      <c r="C18" s="41"/>
      <c r="D18" s="41"/>
      <c r="E18" s="65"/>
      <c r="F18" s="66"/>
      <c r="G18" s="65"/>
      <c r="H18" s="67"/>
      <c r="I18" s="34"/>
      <c r="J18" s="34"/>
      <c r="K18" s="34"/>
      <c r="L18" s="68"/>
    </row>
    <row r="19" spans="1:12" x14ac:dyDescent="0.2">
      <c r="A19" s="64"/>
      <c r="B19" s="33"/>
      <c r="C19" s="41"/>
      <c r="D19" s="41"/>
      <c r="E19" s="65"/>
      <c r="F19" s="66"/>
      <c r="G19" s="65"/>
      <c r="H19" s="67"/>
      <c r="I19" s="34"/>
      <c r="J19" s="34"/>
      <c r="K19" s="34"/>
      <c r="L19" s="68"/>
    </row>
    <row r="20" spans="1:12" x14ac:dyDescent="0.2">
      <c r="A20" s="64"/>
      <c r="B20" s="33"/>
      <c r="C20" s="41"/>
      <c r="D20" s="41"/>
      <c r="E20" s="65"/>
      <c r="F20" s="66"/>
      <c r="G20" s="65"/>
      <c r="H20" s="67"/>
      <c r="I20" s="34"/>
      <c r="J20" s="34"/>
      <c r="K20" s="34"/>
      <c r="L20" s="68"/>
    </row>
    <row r="21" spans="1:12" x14ac:dyDescent="0.2">
      <c r="A21" s="64"/>
      <c r="B21" s="33"/>
      <c r="C21" s="41"/>
      <c r="D21" s="41"/>
      <c r="E21" s="65"/>
      <c r="F21" s="66"/>
      <c r="G21" s="65"/>
      <c r="H21" s="67"/>
      <c r="I21" s="34"/>
      <c r="J21" s="34"/>
      <c r="K21" s="34"/>
      <c r="L21" s="68"/>
    </row>
    <row r="22" spans="1:12" x14ac:dyDescent="0.2">
      <c r="A22" s="64"/>
      <c r="B22" s="33"/>
      <c r="C22" s="41"/>
      <c r="D22" s="41"/>
      <c r="E22" s="65"/>
      <c r="F22" s="66"/>
      <c r="G22" s="65"/>
      <c r="H22" s="67"/>
      <c r="I22" s="34"/>
      <c r="J22" s="34"/>
      <c r="K22" s="34"/>
      <c r="L22" s="68"/>
    </row>
    <row r="23" spans="1:12" x14ac:dyDescent="0.2">
      <c r="A23" s="64"/>
      <c r="B23" s="33"/>
      <c r="C23" s="41"/>
      <c r="D23" s="41"/>
      <c r="E23" s="65"/>
      <c r="F23" s="66"/>
      <c r="G23" s="65"/>
      <c r="H23" s="67"/>
      <c r="I23" s="34"/>
      <c r="J23" s="34"/>
      <c r="K23" s="34"/>
      <c r="L23" s="68"/>
    </row>
    <row r="24" spans="1:12" x14ac:dyDescent="0.2">
      <c r="A24" s="64"/>
      <c r="B24" s="33"/>
      <c r="C24" s="41"/>
      <c r="D24" s="41"/>
      <c r="E24" s="65"/>
      <c r="F24" s="66"/>
      <c r="G24" s="65"/>
      <c r="H24" s="67"/>
      <c r="I24" s="34"/>
      <c r="J24" s="34"/>
      <c r="K24" s="34"/>
      <c r="L24" s="68"/>
    </row>
    <row r="25" spans="1:12" x14ac:dyDescent="0.2">
      <c r="A25" s="64"/>
      <c r="B25" s="33"/>
      <c r="C25" s="41"/>
      <c r="D25" s="41"/>
      <c r="E25" s="65"/>
      <c r="F25" s="66"/>
      <c r="G25" s="65"/>
      <c r="H25" s="67"/>
      <c r="I25" s="34"/>
      <c r="J25" s="34"/>
      <c r="K25" s="34"/>
      <c r="L25" s="68"/>
    </row>
    <row r="26" spans="1:12" x14ac:dyDescent="0.2">
      <c r="A26" s="64"/>
      <c r="B26" s="33"/>
      <c r="C26" s="41"/>
      <c r="D26" s="41"/>
      <c r="E26" s="65"/>
      <c r="F26" s="66"/>
      <c r="G26" s="65"/>
      <c r="H26" s="67"/>
      <c r="I26" s="34"/>
      <c r="J26" s="34"/>
      <c r="K26" s="34"/>
      <c r="L26" s="68"/>
    </row>
    <row r="27" spans="1:12" x14ac:dyDescent="0.2">
      <c r="A27" s="64"/>
      <c r="B27" s="33"/>
      <c r="C27" s="41"/>
      <c r="D27" s="41"/>
      <c r="E27" s="65"/>
      <c r="F27" s="66"/>
      <c r="G27" s="65"/>
      <c r="H27" s="67"/>
      <c r="I27" s="34"/>
      <c r="J27" s="34"/>
      <c r="K27" s="34"/>
      <c r="L27" s="68"/>
    </row>
    <row r="28" spans="1:12" x14ac:dyDescent="0.2">
      <c r="A28" s="64"/>
      <c r="B28" s="33"/>
      <c r="C28" s="41"/>
      <c r="D28" s="41"/>
      <c r="E28" s="65"/>
      <c r="F28" s="66"/>
      <c r="G28" s="65"/>
      <c r="H28" s="67"/>
      <c r="I28" s="34"/>
      <c r="J28" s="34"/>
      <c r="K28" s="34"/>
      <c r="L28" s="68"/>
    </row>
    <row r="29" spans="1:12" x14ac:dyDescent="0.2">
      <c r="A29" s="69"/>
      <c r="B29" s="42"/>
      <c r="C29" s="43"/>
      <c r="D29" s="43"/>
      <c r="E29" s="70"/>
      <c r="F29" s="71"/>
      <c r="G29" s="70"/>
      <c r="H29" s="72"/>
      <c r="I29" s="38"/>
      <c r="J29" s="38"/>
      <c r="K29" s="38"/>
      <c r="L29" s="73"/>
    </row>
    <row r="30" spans="1:12" x14ac:dyDescent="0.2">
      <c r="A30" s="64"/>
      <c r="B30" s="33"/>
      <c r="C30" s="41"/>
      <c r="D30" s="41"/>
      <c r="E30" s="65"/>
      <c r="F30" s="66"/>
      <c r="G30" s="65"/>
      <c r="H30" s="67"/>
      <c r="I30" s="34"/>
      <c r="J30" s="34"/>
      <c r="K30" s="34"/>
      <c r="L30" s="68"/>
    </row>
    <row r="31" spans="1:12" x14ac:dyDescent="0.2">
      <c r="A31" s="64"/>
      <c r="B31" s="33"/>
      <c r="C31" s="41"/>
      <c r="D31" s="41"/>
      <c r="E31" s="65"/>
      <c r="F31" s="66"/>
      <c r="G31" s="65"/>
      <c r="H31" s="67"/>
      <c r="I31" s="34"/>
      <c r="J31" s="34"/>
      <c r="K31" s="34"/>
      <c r="L31" s="68"/>
    </row>
    <row r="32" spans="1:12" x14ac:dyDescent="0.2">
      <c r="A32" s="64"/>
      <c r="B32" s="33"/>
      <c r="C32" s="41"/>
      <c r="D32" s="41"/>
      <c r="E32" s="65"/>
      <c r="F32" s="66"/>
      <c r="G32" s="65"/>
      <c r="H32" s="67"/>
      <c r="I32" s="34"/>
      <c r="J32" s="34"/>
      <c r="K32" s="34"/>
      <c r="L32" s="68"/>
    </row>
    <row r="33" spans="1:12" x14ac:dyDescent="0.2">
      <c r="A33" s="64"/>
      <c r="B33" s="33"/>
      <c r="C33" s="41"/>
      <c r="D33" s="41"/>
      <c r="E33" s="65"/>
      <c r="F33" s="66"/>
      <c r="G33" s="65"/>
      <c r="H33" s="67"/>
      <c r="I33" s="34"/>
      <c r="J33" s="34"/>
      <c r="K33" s="34"/>
      <c r="L33" s="68"/>
    </row>
    <row r="34" spans="1:12" x14ac:dyDescent="0.2">
      <c r="A34" s="64"/>
      <c r="B34" s="33"/>
      <c r="C34" s="41"/>
      <c r="D34" s="41"/>
      <c r="E34" s="65"/>
      <c r="F34" s="66"/>
      <c r="G34" s="65"/>
      <c r="H34" s="67"/>
      <c r="I34" s="34"/>
      <c r="J34" s="34"/>
      <c r="K34" s="34"/>
      <c r="L34" s="68"/>
    </row>
    <row r="35" spans="1:12" x14ac:dyDescent="0.2">
      <c r="A35" s="64"/>
      <c r="B35" s="33"/>
      <c r="C35" s="41"/>
      <c r="D35" s="41"/>
      <c r="E35" s="65"/>
      <c r="F35" s="66"/>
      <c r="G35" s="65"/>
      <c r="H35" s="67"/>
      <c r="I35" s="34"/>
      <c r="J35" s="34"/>
      <c r="K35" s="34"/>
      <c r="L35" s="68"/>
    </row>
    <row r="36" spans="1:12" x14ac:dyDescent="0.2">
      <c r="A36" s="64"/>
      <c r="B36" s="33"/>
      <c r="C36" s="41"/>
      <c r="D36" s="41"/>
      <c r="E36" s="65"/>
      <c r="F36" s="66"/>
      <c r="G36" s="65"/>
      <c r="H36" s="67"/>
      <c r="I36" s="34"/>
      <c r="J36" s="34"/>
      <c r="K36" s="34"/>
      <c r="L36" s="68"/>
    </row>
    <row r="37" spans="1:12" x14ac:dyDescent="0.2">
      <c r="A37" s="64"/>
      <c r="B37" s="33"/>
      <c r="C37" s="41"/>
      <c r="D37" s="41"/>
      <c r="E37" s="65"/>
      <c r="F37" s="66"/>
      <c r="G37" s="65"/>
      <c r="H37" s="67"/>
      <c r="I37" s="34"/>
      <c r="J37" s="34"/>
      <c r="K37" s="34"/>
      <c r="L37" s="68"/>
    </row>
    <row r="38" spans="1:12" x14ac:dyDescent="0.2">
      <c r="A38" s="64"/>
      <c r="B38" s="33"/>
      <c r="C38" s="41"/>
      <c r="D38" s="41"/>
      <c r="E38" s="65"/>
      <c r="F38" s="66"/>
      <c r="G38" s="65"/>
      <c r="H38" s="67"/>
      <c r="I38" s="34"/>
      <c r="J38" s="34"/>
      <c r="K38" s="34"/>
      <c r="L38" s="68"/>
    </row>
    <row r="39" spans="1:12" x14ac:dyDescent="0.2">
      <c r="A39" s="64"/>
      <c r="B39" s="33"/>
      <c r="C39" s="41"/>
      <c r="D39" s="41"/>
      <c r="E39" s="65"/>
      <c r="F39" s="66"/>
      <c r="G39" s="65"/>
      <c r="H39" s="67"/>
      <c r="I39" s="34"/>
      <c r="J39" s="34"/>
      <c r="K39" s="34"/>
      <c r="L39" s="68"/>
    </row>
    <row r="40" spans="1:12" x14ac:dyDescent="0.2">
      <c r="A40" s="69"/>
      <c r="B40" s="42"/>
      <c r="C40" s="43"/>
      <c r="D40" s="43"/>
      <c r="E40" s="70"/>
      <c r="F40" s="71"/>
      <c r="G40" s="70"/>
      <c r="H40" s="72"/>
      <c r="I40" s="38"/>
      <c r="J40" s="38"/>
      <c r="K40" s="38"/>
      <c r="L40" s="73"/>
    </row>
  </sheetData>
  <dataValidations count="7">
    <dataValidation type="list" allowBlank="1" sqref="D3:D35" xr:uid="{69D67B5D-E5A6-4545-A4DD-66FDDBB31A61}">
      <formula1>paymenttypeList</formula1>
    </dataValidation>
    <dataValidation allowBlank="1" sqref="A3 A10:A35" xr:uid="{2FD126FE-ADBE-4A55-8E1F-A3CA94DD12A2}"/>
    <dataValidation type="list" allowBlank="1" sqref="B3:B35" xr:uid="{4C698E0E-5FB0-4A2B-B95D-97AE83F20ABC}">
      <formula1>BinType</formula1>
    </dataValidation>
    <dataValidation type="list" allowBlank="1" sqref="C3:C35" xr:uid="{02063359-C2AC-4023-A123-C28942C9A046}">
      <formula1>BinPrices</formula1>
    </dataValidation>
    <dataValidation type="list" allowBlank="1" sqref="G10:H35" xr:uid="{7774D877-BBED-47B4-A902-445774A94658}">
      <formula1>dateList</formula1>
    </dataValidation>
    <dataValidation type="list" allowBlank="1" showInputMessage="1" showErrorMessage="1" sqref="I1:K1048576" xr:uid="{3C2E2A25-A24F-4740-8B22-F70F9E889B0D}">
      <formula1>dateList</formula1>
    </dataValidation>
    <dataValidation type="list" allowBlank="1" showInputMessage="1" showErrorMessage="1" sqref="G3:G9" xr:uid="{CBEDA691-2D49-49E9-B621-290A460E84C0}">
      <formula1>Customers</formula1>
    </dataValidation>
  </dataValidations>
  <printOptions horizontalCentered="1"/>
  <pageMargins left="0.5" right="0.5" top="0.5" bottom="0.5" header="0.25" footer="0.25"/>
  <pageSetup fitToHeight="0" orientation="portrait" r:id="rId1"/>
  <headerFooter>
    <oddFooter>&amp;L&amp;8&amp;K01+047© 2017 by Vertex42.com&amp;R&amp;8&amp;K01+047https://www.vertex42.com/ExcelTemplates/income-and-expense-worksheet.html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H49"/>
  <sheetViews>
    <sheetView showGridLines="0" zoomScaleNormal="100" zoomScalePageLayoutView="130" workbookViewId="0">
      <selection activeCell="B11" sqref="B11"/>
    </sheetView>
  </sheetViews>
  <sheetFormatPr defaultColWidth="8.75" defaultRowHeight="15" x14ac:dyDescent="0.2"/>
  <cols>
    <col min="1" max="1" width="10.375" style="7" customWidth="1"/>
    <col min="2" max="2" width="9" style="7" customWidth="1"/>
    <col min="3" max="3" width="12.625" style="10" customWidth="1"/>
    <col min="4" max="4" width="12.75" style="7" customWidth="1"/>
    <col min="5" max="5" width="37.875" style="7" bestFit="1" customWidth="1"/>
    <col min="7" max="7" width="2.75" style="7" customWidth="1"/>
    <col min="8" max="8" width="30.375" style="17" bestFit="1" customWidth="1"/>
    <col min="9" max="16384" width="8.75" style="7"/>
  </cols>
  <sheetData>
    <row r="1" spans="1:8" s="2" customFormat="1" ht="30.6" customHeight="1" x14ac:dyDescent="0.2">
      <c r="A1" s="11" t="s">
        <v>9</v>
      </c>
      <c r="B1" s="1" t="s">
        <v>10</v>
      </c>
      <c r="C1" s="11" t="s">
        <v>8</v>
      </c>
      <c r="D1" s="1" t="s">
        <v>0</v>
      </c>
      <c r="E1" s="1" t="s">
        <v>23</v>
      </c>
      <c r="H1" s="18"/>
    </row>
    <row r="2" spans="1:8" s="2" customFormat="1" ht="15.75" thickBot="1" x14ac:dyDescent="0.25">
      <c r="A2" s="3"/>
      <c r="B2" s="3"/>
      <c r="C2" s="8"/>
      <c r="D2" s="5"/>
      <c r="E2" s="4"/>
      <c r="H2" s="18"/>
    </row>
    <row r="3" spans="1:8" ht="28.5" x14ac:dyDescent="0.2">
      <c r="A3" s="6" t="s">
        <v>11</v>
      </c>
      <c r="B3" s="14">
        <v>200</v>
      </c>
      <c r="C3" s="6" t="s">
        <v>3</v>
      </c>
      <c r="D3" s="139">
        <f>TODAY()</f>
        <v>44263</v>
      </c>
      <c r="E3" s="128" t="s">
        <v>86</v>
      </c>
      <c r="F3" s="16"/>
      <c r="H3" s="19" t="s">
        <v>1</v>
      </c>
    </row>
    <row r="4" spans="1:8" ht="28.5" x14ac:dyDescent="0.2">
      <c r="A4" s="6" t="s">
        <v>12</v>
      </c>
      <c r="B4" s="14">
        <v>210</v>
      </c>
      <c r="C4" s="6" t="s">
        <v>19</v>
      </c>
      <c r="D4" s="139">
        <f t="shared" ref="D4:D10" si="0">D3-1</f>
        <v>44262</v>
      </c>
      <c r="E4" s="128" t="s">
        <v>87</v>
      </c>
      <c r="F4" s="7"/>
      <c r="H4" s="20" t="s">
        <v>2</v>
      </c>
    </row>
    <row r="5" spans="1:8" ht="29.25" thickBot="1" x14ac:dyDescent="0.25">
      <c r="A5" s="6" t="s">
        <v>13</v>
      </c>
      <c r="B5" s="15">
        <v>220</v>
      </c>
      <c r="C5" s="12" t="s">
        <v>20</v>
      </c>
      <c r="D5" s="139">
        <f t="shared" si="0"/>
        <v>44261</v>
      </c>
      <c r="E5" s="128" t="s">
        <v>88</v>
      </c>
      <c r="F5" s="7"/>
      <c r="H5" s="21" t="s">
        <v>45</v>
      </c>
    </row>
    <row r="6" spans="1:8" ht="28.5" x14ac:dyDescent="0.2">
      <c r="A6" s="6" t="s">
        <v>14</v>
      </c>
      <c r="B6" s="15">
        <v>230</v>
      </c>
      <c r="C6" s="12" t="s">
        <v>18</v>
      </c>
      <c r="D6" s="139">
        <f t="shared" si="0"/>
        <v>44260</v>
      </c>
      <c r="E6" s="128" t="s">
        <v>89</v>
      </c>
      <c r="F6" s="7"/>
      <c r="H6" s="55" t="s">
        <v>46</v>
      </c>
    </row>
    <row r="7" spans="1:8" ht="28.5" x14ac:dyDescent="0.2">
      <c r="A7" s="6" t="s">
        <v>15</v>
      </c>
      <c r="B7" s="15">
        <v>240</v>
      </c>
      <c r="C7" s="12"/>
      <c r="D7" s="139">
        <f t="shared" si="0"/>
        <v>44259</v>
      </c>
      <c r="E7" s="128" t="s">
        <v>90</v>
      </c>
      <c r="F7" s="7"/>
      <c r="H7" s="22" t="s">
        <v>38</v>
      </c>
    </row>
    <row r="8" spans="1:8" ht="28.5" x14ac:dyDescent="0.2">
      <c r="A8" s="6" t="s">
        <v>16</v>
      </c>
      <c r="B8" s="15">
        <v>250</v>
      </c>
      <c r="C8" s="12"/>
      <c r="D8" s="139">
        <f t="shared" si="0"/>
        <v>44258</v>
      </c>
      <c r="E8" s="128" t="s">
        <v>91</v>
      </c>
      <c r="F8" s="7"/>
      <c r="H8" s="22" t="s">
        <v>39</v>
      </c>
    </row>
    <row r="9" spans="1:8" ht="28.5" x14ac:dyDescent="0.2">
      <c r="A9" s="6" t="s">
        <v>17</v>
      </c>
      <c r="B9" s="15">
        <v>260</v>
      </c>
      <c r="C9" s="12"/>
      <c r="D9" s="139">
        <f>D8-1</f>
        <v>44257</v>
      </c>
      <c r="E9" s="128" t="s">
        <v>92</v>
      </c>
      <c r="F9" s="7"/>
      <c r="H9" s="22" t="s">
        <v>40</v>
      </c>
    </row>
    <row r="10" spans="1:8" ht="28.5" x14ac:dyDescent="0.2">
      <c r="A10" s="138" t="s">
        <v>131</v>
      </c>
      <c r="B10" s="15">
        <v>270</v>
      </c>
      <c r="C10" s="12"/>
      <c r="D10" s="139">
        <f t="shared" si="0"/>
        <v>44256</v>
      </c>
      <c r="E10" s="128" t="s">
        <v>93</v>
      </c>
      <c r="F10" s="7"/>
      <c r="H10" s="22" t="s">
        <v>41</v>
      </c>
    </row>
    <row r="11" spans="1:8" ht="28.5" x14ac:dyDescent="0.2">
      <c r="A11" s="138" t="s">
        <v>151</v>
      </c>
      <c r="B11" s="15">
        <v>280</v>
      </c>
      <c r="C11" s="12"/>
      <c r="D11" s="139">
        <f>D10-1</f>
        <v>44255</v>
      </c>
      <c r="E11" s="128" t="s">
        <v>94</v>
      </c>
      <c r="F11" s="7"/>
      <c r="H11" s="22" t="s">
        <v>42</v>
      </c>
    </row>
    <row r="12" spans="1:8" ht="28.5" x14ac:dyDescent="0.2">
      <c r="A12" s="6"/>
      <c r="B12" s="15">
        <v>290</v>
      </c>
      <c r="C12" s="12"/>
      <c r="D12" s="139">
        <f t="shared" ref="D12:D17" si="1">D11-1</f>
        <v>44254</v>
      </c>
      <c r="E12" s="128" t="s">
        <v>95</v>
      </c>
      <c r="F12" s="7"/>
      <c r="H12" s="22" t="s">
        <v>43</v>
      </c>
    </row>
    <row r="13" spans="1:8" ht="28.5" x14ac:dyDescent="0.2">
      <c r="A13" s="6"/>
      <c r="B13" s="15">
        <v>300</v>
      </c>
      <c r="C13" s="12"/>
      <c r="D13" s="139">
        <f t="shared" si="1"/>
        <v>44253</v>
      </c>
      <c r="E13" s="128" t="s">
        <v>96</v>
      </c>
      <c r="F13" s="7"/>
      <c r="H13" s="22" t="s">
        <v>44</v>
      </c>
    </row>
    <row r="14" spans="1:8" ht="28.5" x14ac:dyDescent="0.2">
      <c r="A14" s="6"/>
      <c r="B14" s="15">
        <v>310</v>
      </c>
      <c r="C14" s="12"/>
      <c r="D14" s="139">
        <f t="shared" si="1"/>
        <v>44252</v>
      </c>
      <c r="E14" s="128" t="s">
        <v>97</v>
      </c>
      <c r="F14" s="7"/>
    </row>
    <row r="15" spans="1:8" ht="28.5" x14ac:dyDescent="0.2">
      <c r="A15" s="6"/>
      <c r="B15" s="15">
        <v>320</v>
      </c>
      <c r="C15" s="12"/>
      <c r="D15" s="139">
        <f t="shared" si="1"/>
        <v>44251</v>
      </c>
      <c r="E15" s="128" t="s">
        <v>98</v>
      </c>
      <c r="F15" s="7"/>
    </row>
    <row r="16" spans="1:8" ht="28.5" x14ac:dyDescent="0.2">
      <c r="A16" s="6"/>
      <c r="B16" s="15">
        <v>330</v>
      </c>
      <c r="C16" s="12"/>
      <c r="D16" s="139">
        <f t="shared" si="1"/>
        <v>44250</v>
      </c>
      <c r="E16" s="128" t="s">
        <v>99</v>
      </c>
      <c r="F16" s="7"/>
    </row>
    <row r="17" spans="1:6" ht="28.5" x14ac:dyDescent="0.2">
      <c r="A17" s="6"/>
      <c r="B17" s="15">
        <v>340</v>
      </c>
      <c r="C17" s="12"/>
      <c r="D17" s="139">
        <f t="shared" si="1"/>
        <v>44249</v>
      </c>
      <c r="E17" s="128" t="s">
        <v>100</v>
      </c>
      <c r="F17" s="7"/>
    </row>
    <row r="18" spans="1:6" x14ac:dyDescent="0.2">
      <c r="A18" s="6"/>
      <c r="B18" s="15">
        <v>390</v>
      </c>
      <c r="C18" s="12"/>
      <c r="D18" s="5"/>
      <c r="E18" s="3" t="s">
        <v>21</v>
      </c>
      <c r="F18" s="7"/>
    </row>
    <row r="19" spans="1:6" ht="28.5" x14ac:dyDescent="0.2">
      <c r="A19" s="6"/>
      <c r="B19" s="15">
        <v>400</v>
      </c>
      <c r="C19" s="12"/>
      <c r="D19" s="5"/>
      <c r="E19" s="128" t="s">
        <v>101</v>
      </c>
      <c r="F19" s="7"/>
    </row>
    <row r="20" spans="1:6" ht="28.5" x14ac:dyDescent="0.2">
      <c r="A20" s="6"/>
      <c r="B20" s="15">
        <v>420</v>
      </c>
      <c r="C20" s="12"/>
      <c r="D20" s="5"/>
      <c r="E20" s="128" t="s">
        <v>102</v>
      </c>
      <c r="F20" s="7"/>
    </row>
    <row r="21" spans="1:6" ht="28.5" x14ac:dyDescent="0.2">
      <c r="A21" s="6"/>
      <c r="B21" s="15">
        <v>450</v>
      </c>
      <c r="C21" s="12"/>
      <c r="D21" s="5"/>
      <c r="E21" s="128" t="s">
        <v>103</v>
      </c>
      <c r="F21" s="7"/>
    </row>
    <row r="22" spans="1:6" ht="28.5" x14ac:dyDescent="0.2">
      <c r="A22" s="3"/>
      <c r="B22" s="12"/>
      <c r="C22" s="13"/>
      <c r="D22" s="5"/>
      <c r="E22" s="128" t="s">
        <v>104</v>
      </c>
      <c r="F22" s="7"/>
    </row>
    <row r="23" spans="1:6" ht="42.75" x14ac:dyDescent="0.2">
      <c r="A23" s="3"/>
      <c r="B23" s="12"/>
      <c r="C23" s="13"/>
      <c r="E23" s="128" t="s">
        <v>105</v>
      </c>
      <c r="F23" s="7"/>
    </row>
    <row r="24" spans="1:6" ht="28.5" x14ac:dyDescent="0.2">
      <c r="A24" s="3"/>
      <c r="B24" s="12"/>
      <c r="C24" s="13"/>
      <c r="E24" s="128" t="s">
        <v>106</v>
      </c>
      <c r="F24" s="7"/>
    </row>
    <row r="25" spans="1:6" ht="28.5" x14ac:dyDescent="0.2">
      <c r="A25" s="3"/>
      <c r="B25" s="12"/>
      <c r="C25" s="13"/>
      <c r="E25" s="128" t="s">
        <v>107</v>
      </c>
      <c r="F25" s="7"/>
    </row>
    <row r="26" spans="1:6" ht="28.5" x14ac:dyDescent="0.2">
      <c r="A26" s="3"/>
      <c r="B26" s="12"/>
      <c r="C26" s="13"/>
      <c r="E26" s="128" t="s">
        <v>108</v>
      </c>
      <c r="F26" s="7"/>
    </row>
    <row r="27" spans="1:6" ht="28.5" x14ac:dyDescent="0.2">
      <c r="A27" s="3"/>
      <c r="B27" s="12"/>
      <c r="C27" s="13"/>
      <c r="E27" s="128" t="s">
        <v>109</v>
      </c>
      <c r="F27" s="7"/>
    </row>
    <row r="28" spans="1:6" ht="28.5" x14ac:dyDescent="0.2">
      <c r="A28" s="3"/>
      <c r="B28" s="6"/>
      <c r="C28" s="9"/>
      <c r="E28" s="128" t="s">
        <v>110</v>
      </c>
      <c r="F28" s="7"/>
    </row>
    <row r="29" spans="1:6" ht="28.5" x14ac:dyDescent="0.2">
      <c r="A29" s="3"/>
      <c r="B29" s="6"/>
      <c r="C29" s="9"/>
      <c r="E29" s="128" t="s">
        <v>111</v>
      </c>
      <c r="F29" s="7"/>
    </row>
    <row r="30" spans="1:6" ht="28.5" x14ac:dyDescent="0.2">
      <c r="A30" s="3"/>
      <c r="B30" s="3"/>
      <c r="C30" s="8"/>
      <c r="E30" s="128" t="s">
        <v>112</v>
      </c>
      <c r="F30" s="7"/>
    </row>
    <row r="31" spans="1:6" ht="28.5" x14ac:dyDescent="0.2">
      <c r="A31" s="3"/>
      <c r="B31" s="3"/>
      <c r="C31" s="8"/>
      <c r="E31" s="128" t="s">
        <v>113</v>
      </c>
      <c r="F31" s="7"/>
    </row>
    <row r="32" spans="1:6" ht="28.5" x14ac:dyDescent="0.2">
      <c r="A32" s="3"/>
      <c r="B32" s="3"/>
      <c r="C32" s="8"/>
      <c r="E32" s="128" t="s">
        <v>114</v>
      </c>
      <c r="F32" s="7"/>
    </row>
    <row r="33" spans="1:6" ht="28.5" x14ac:dyDescent="0.2">
      <c r="A33" s="3"/>
      <c r="B33" s="3"/>
      <c r="C33" s="8"/>
      <c r="E33" s="128" t="s">
        <v>115</v>
      </c>
      <c r="F33" s="7"/>
    </row>
    <row r="34" spans="1:6" ht="28.5" x14ac:dyDescent="0.2">
      <c r="A34" s="3"/>
      <c r="B34" s="3"/>
      <c r="C34" s="8"/>
      <c r="E34" s="128" t="s">
        <v>116</v>
      </c>
      <c r="F34" s="7"/>
    </row>
    <row r="35" spans="1:6" ht="28.5" x14ac:dyDescent="0.2">
      <c r="A35" s="3"/>
      <c r="B35" s="3"/>
      <c r="C35" s="8"/>
      <c r="E35" s="128" t="s">
        <v>117</v>
      </c>
      <c r="F35" s="7"/>
    </row>
    <row r="36" spans="1:6" ht="28.5" x14ac:dyDescent="0.2">
      <c r="A36" s="3"/>
      <c r="B36" s="3"/>
      <c r="C36" s="8"/>
      <c r="E36" s="128" t="s">
        <v>118</v>
      </c>
      <c r="F36" s="7"/>
    </row>
    <row r="37" spans="1:6" ht="28.5" x14ac:dyDescent="0.2">
      <c r="A37" s="3"/>
      <c r="B37" s="3"/>
      <c r="C37" s="8"/>
      <c r="E37" s="128" t="s">
        <v>119</v>
      </c>
      <c r="F37" s="7"/>
    </row>
    <row r="38" spans="1:6" ht="28.5" x14ac:dyDescent="0.2">
      <c r="B38" s="3"/>
      <c r="C38" s="8"/>
      <c r="E38" s="128" t="s">
        <v>120</v>
      </c>
      <c r="F38" s="7"/>
    </row>
    <row r="39" spans="1:6" ht="28.5" x14ac:dyDescent="0.2">
      <c r="B39" s="3"/>
      <c r="C39" s="8"/>
      <c r="E39" s="128" t="s">
        <v>121</v>
      </c>
      <c r="F39" s="7"/>
    </row>
    <row r="40" spans="1:6" ht="28.5" x14ac:dyDescent="0.2">
      <c r="B40" s="3"/>
      <c r="C40" s="8"/>
      <c r="E40" s="128" t="s">
        <v>122</v>
      </c>
      <c r="F40" s="7"/>
    </row>
    <row r="41" spans="1:6" ht="28.5" x14ac:dyDescent="0.2">
      <c r="B41" s="3"/>
      <c r="C41" s="8"/>
      <c r="E41" s="128" t="s">
        <v>123</v>
      </c>
      <c r="F41" s="7"/>
    </row>
    <row r="42" spans="1:6" ht="28.5" x14ac:dyDescent="0.2">
      <c r="B42" s="3"/>
      <c r="C42" s="8"/>
      <c r="E42" s="128" t="s">
        <v>124</v>
      </c>
      <c r="F42" s="7"/>
    </row>
    <row r="43" spans="1:6" ht="28.5" x14ac:dyDescent="0.2">
      <c r="B43" s="3"/>
      <c r="C43" s="8"/>
      <c r="E43" s="128" t="s">
        <v>125</v>
      </c>
      <c r="F43" s="7"/>
    </row>
    <row r="44" spans="1:6" ht="28.5" x14ac:dyDescent="0.2">
      <c r="B44" s="3"/>
      <c r="C44" s="8"/>
      <c r="E44" s="128" t="s">
        <v>126</v>
      </c>
      <c r="F44" s="7"/>
    </row>
    <row r="45" spans="1:6" x14ac:dyDescent="0.2">
      <c r="B45" s="3"/>
      <c r="C45" s="8"/>
      <c r="E45" s="3" t="s">
        <v>24</v>
      </c>
      <c r="F45" s="7"/>
    </row>
    <row r="46" spans="1:6" x14ac:dyDescent="0.2">
      <c r="B46" s="3"/>
      <c r="C46" s="8"/>
      <c r="E46" s="3" t="s">
        <v>25</v>
      </c>
      <c r="F46" s="7"/>
    </row>
    <row r="47" spans="1:6" x14ac:dyDescent="0.2">
      <c r="B47" s="3"/>
      <c r="C47" s="8"/>
      <c r="E47" s="3" t="s">
        <v>73</v>
      </c>
      <c r="F47" s="7"/>
    </row>
    <row r="48" spans="1:6" ht="28.5" x14ac:dyDescent="0.2">
      <c r="B48" s="3"/>
      <c r="C48" s="8"/>
      <c r="E48" s="128" t="s">
        <v>71</v>
      </c>
      <c r="F48" s="7"/>
    </row>
    <row r="49" spans="2:6" x14ac:dyDescent="0.2">
      <c r="B49" s="3"/>
      <c r="C49" s="8"/>
      <c r="E49" s="3"/>
      <c r="F49" s="7"/>
    </row>
  </sheetData>
  <sortState xmlns:xlrd2="http://schemas.microsoft.com/office/spreadsheetml/2017/richdata2" ref="C16:C43">
    <sortCondition ref="C16"/>
  </sortState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Main Sheet</vt:lpstr>
      <vt:lpstr>Outstanding Bins</vt:lpstr>
      <vt:lpstr>Overweight Bins</vt:lpstr>
      <vt:lpstr>Settings</vt:lpstr>
      <vt:lpstr>Paymenttotal</vt:lpstr>
      <vt:lpstr>'Main Sheet'!Print_Area</vt:lpstr>
      <vt:lpstr>'Outstanding Bins'!Print_Area</vt:lpstr>
      <vt:lpstr>'Overweight Bins'!Print_Area</vt:lpstr>
      <vt:lpstr>'Main Sheet'!Print_Titles</vt:lpstr>
      <vt:lpstr>'Outstanding Bins'!Print_Titles</vt:lpstr>
      <vt:lpstr>'Overweight Bins'!Print_Titles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Carim FAM</dc:creator>
  <dc:description/>
  <cp:lastModifiedBy>Kevin McFarlane</cp:lastModifiedBy>
  <dcterms:created xsi:type="dcterms:W3CDTF">2021-03-07T07:45:52Z</dcterms:created>
  <dcterms:modified xsi:type="dcterms:W3CDTF">2021-03-08T23:59:53Z</dcterms:modified>
</cp:coreProperties>
</file>