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filterPrivacy="1" codeName="ThisWorkbook"/>
  <bookViews>
    <workbookView xWindow="120" yWindow="45" windowWidth="12240" windowHeight="8130" tabRatio="844" firstSheet="1" activeTab="4"/>
  </bookViews>
  <sheets>
    <sheet name="Chart" sheetId="6" state="hidden" r:id="rId1"/>
    <sheet name="Searchdata" sheetId="9" r:id="rId2"/>
    <sheet name="Pas" sheetId="14" state="hidden" r:id="rId3"/>
    <sheet name="T_S" sheetId="16" state="hidden" r:id="rId4"/>
    <sheet name="T_Database" sheetId="18" r:id="rId5"/>
    <sheet name="Paste" sheetId="20" state="hidden" r:id="rId6"/>
  </sheets>
  <definedNames>
    <definedName name="_xlnm._FilterDatabase" localSheetId="4" hidden="1">T_Database!$A$1:$U$8</definedName>
    <definedName name="Customer_Name">T_S!$A$2:$A$63</definedName>
    <definedName name="Customer_Name1">T_S!$F$2:$F$60</definedName>
    <definedName name="Header">T_Database!$A$1:$O$1</definedName>
    <definedName name="holidays">#REF!</definedName>
    <definedName name="MONTH">T_S!$B$2:$B$13</definedName>
    <definedName name="Month2">Chart!$I$2:$I$13</definedName>
    <definedName name="Name_Of_The_Employee">Chart!$B$2:$B$50</definedName>
    <definedName name="Name_of_the_Project">Chart!$C$2:$C$60</definedName>
    <definedName name="PO">Chart!$H$2:$H$5</definedName>
    <definedName name="Project_Estimated_Cost">Chart!$D$2:$D$14</definedName>
    <definedName name="Project_manager_name">#REF!</definedName>
    <definedName name="Project_managers_name">Chart!$A$2:$A$5</definedName>
    <definedName name="Timesheet_status">Chart!$U$2:$U$4</definedName>
    <definedName name="YEAR">T_S!$C$2:$C$6</definedName>
  </definedNames>
  <calcPr calcId="124519"/>
</workbook>
</file>

<file path=xl/calcChain.xml><?xml version="1.0" encoding="utf-8"?>
<calcChain xmlns="http://schemas.openxmlformats.org/spreadsheetml/2006/main">
  <c r="R2" i="6"/>
  <c r="Q2"/>
  <c r="O2"/>
  <c r="N2"/>
  <c r="M2"/>
  <c r="L2"/>
</calcChain>
</file>

<file path=xl/sharedStrings.xml><?xml version="1.0" encoding="utf-8"?>
<sst xmlns="http://schemas.openxmlformats.org/spreadsheetml/2006/main" count="540" uniqueCount="264">
  <si>
    <t>Project Estimated Cost</t>
  </si>
  <si>
    <t>Project managers name</t>
  </si>
  <si>
    <t>Name Of The Employee</t>
  </si>
  <si>
    <t>Name of the Project</t>
  </si>
  <si>
    <t>Ramganesh T</t>
  </si>
  <si>
    <t>Akash C</t>
  </si>
  <si>
    <t>Employee Name</t>
  </si>
  <si>
    <t>Krishnaji M</t>
  </si>
  <si>
    <t>Anil Kumar H</t>
  </si>
  <si>
    <t>Paramanand</t>
  </si>
  <si>
    <t>Rakesh</t>
  </si>
  <si>
    <t>Akshay</t>
  </si>
  <si>
    <t>Sarfaraz</t>
  </si>
  <si>
    <t>Mujappar</t>
  </si>
  <si>
    <t>Sai Sudhir</t>
  </si>
  <si>
    <t>Shruti</t>
  </si>
  <si>
    <t>Toufiq</t>
  </si>
  <si>
    <t>Aamir S</t>
  </si>
  <si>
    <t>Shrinivas Katti</t>
  </si>
  <si>
    <t>Guru Prasad</t>
  </si>
  <si>
    <t>Krishnaji Mulik</t>
  </si>
  <si>
    <t>Nivedita</t>
  </si>
  <si>
    <t>Channabasu</t>
  </si>
  <si>
    <t>Akash Chinivalar</t>
  </si>
  <si>
    <t>P2021-Able-001</t>
  </si>
  <si>
    <t>P2021-Able-002</t>
  </si>
  <si>
    <t>P2021-Able-003</t>
  </si>
  <si>
    <t>P2021-Able-004</t>
  </si>
  <si>
    <t>P2021-Able-005</t>
  </si>
  <si>
    <t>P2021-Able-006</t>
  </si>
  <si>
    <t>P2021-Able-007</t>
  </si>
  <si>
    <t>P2021-Able-008</t>
  </si>
  <si>
    <t>P2021-Able-009</t>
  </si>
  <si>
    <t>P2021-Able-010</t>
  </si>
  <si>
    <t>P2021-Able-011</t>
  </si>
  <si>
    <t>P2021-Able-012</t>
  </si>
  <si>
    <t>P2021-Able-013</t>
  </si>
  <si>
    <t>P2021-Able-014</t>
  </si>
  <si>
    <t>P2021-Able-015</t>
  </si>
  <si>
    <t>P2021-Able-016</t>
  </si>
  <si>
    <t>P2021-Able-017</t>
  </si>
  <si>
    <t>P2021-Able-018</t>
  </si>
  <si>
    <t>P2021-Able-019</t>
  </si>
  <si>
    <t>P2021-Able-020</t>
  </si>
  <si>
    <t>P2021-Able-021</t>
  </si>
  <si>
    <t>P2021-Able-022</t>
  </si>
  <si>
    <t>P2021-Able-023</t>
  </si>
  <si>
    <t>P2021-Able-024</t>
  </si>
  <si>
    <t>P2021-Able-025</t>
  </si>
  <si>
    <t>P2021-Able-026</t>
  </si>
  <si>
    <t>P2021-Able-027</t>
  </si>
  <si>
    <t>P2021-Able-028</t>
  </si>
  <si>
    <t>P2021-Able-029</t>
  </si>
  <si>
    <t>P2021-Able-030</t>
  </si>
  <si>
    <t>P2021-Able-031</t>
  </si>
  <si>
    <t>P2021-Able-032</t>
  </si>
  <si>
    <t>P2021-Able-033</t>
  </si>
  <si>
    <t>P2021-Able-034</t>
  </si>
  <si>
    <t>P2021-Able-035</t>
  </si>
  <si>
    <t>P2021-Able-036</t>
  </si>
  <si>
    <t>P2021-Able-037</t>
  </si>
  <si>
    <t>P2021-Able-038</t>
  </si>
  <si>
    <t>P2021-Able-039</t>
  </si>
  <si>
    <t>P2021-Able-040</t>
  </si>
  <si>
    <t>P2021-Able-041</t>
  </si>
  <si>
    <t>P2021-Able-042</t>
  </si>
  <si>
    <t>P2021-Able-043</t>
  </si>
  <si>
    <t>P2021-Able-044</t>
  </si>
  <si>
    <t>P2021-Able-045</t>
  </si>
  <si>
    <t>P2021-Able-046</t>
  </si>
  <si>
    <t>P2021-Able-047</t>
  </si>
  <si>
    <t>P2021-Able-048</t>
  </si>
  <si>
    <t>P2021-Able-049</t>
  </si>
  <si>
    <t>P2021-Able-050</t>
  </si>
  <si>
    <t>P2021-Able-051</t>
  </si>
  <si>
    <t>P2021-Able-052</t>
  </si>
  <si>
    <t>Vivek Mahalkar</t>
  </si>
  <si>
    <t xml:space="preserve">Shreesh Gudi </t>
  </si>
  <si>
    <t>Rahul P</t>
  </si>
  <si>
    <t>Amit V</t>
  </si>
  <si>
    <t>Sekhar M</t>
  </si>
  <si>
    <t>Balakrishna Joshi</t>
  </si>
  <si>
    <t>Viswanath V H</t>
  </si>
  <si>
    <t>John D</t>
  </si>
  <si>
    <t>Sandeep M U</t>
  </si>
  <si>
    <t>Vilas V</t>
  </si>
  <si>
    <t>Sanjana Ingale</t>
  </si>
  <si>
    <t>Rekha S K</t>
  </si>
  <si>
    <t>Ananthakumar</t>
  </si>
  <si>
    <t>Siranjeevi</t>
  </si>
  <si>
    <t>Sumanth T</t>
  </si>
  <si>
    <t>Dhananjay</t>
  </si>
  <si>
    <t>Sreedhar S</t>
  </si>
  <si>
    <t>Rajesab</t>
  </si>
  <si>
    <t>Prakhyat D</t>
  </si>
  <si>
    <t>P2021-Able-053</t>
  </si>
  <si>
    <t>P2021-Able-054</t>
  </si>
  <si>
    <t>P2021-ABLE-IN-001</t>
  </si>
  <si>
    <t>P2021-ABLE-IN-002</t>
  </si>
  <si>
    <t>P2021-ABLE-IN-003</t>
  </si>
  <si>
    <t>P2021-ABLE-IN-004</t>
  </si>
  <si>
    <t>Customer Name</t>
  </si>
  <si>
    <t>ROYAL INFRACUNSTRU LTD</t>
  </si>
  <si>
    <t>CAMPERVAN CAMPS &amp; HOLIDAYS INDIA PVT LTD</t>
  </si>
  <si>
    <t>KHIVRAJ MOTORS -BSVI - AIS125</t>
  </si>
  <si>
    <t>GARRISON</t>
  </si>
  <si>
    <t>KMS-DOUBLE DECKER</t>
  </si>
  <si>
    <t>MG-AMBULANCE CERTIFICATION</t>
  </si>
  <si>
    <t>SHRI HARI BODY BUILDER</t>
  </si>
  <si>
    <t>IBIEL ENTERPRIESERS</t>
  </si>
  <si>
    <t>UNITECH MOTORS</t>
  </si>
  <si>
    <t>OJES AUTOMOBILES</t>
  </si>
  <si>
    <t>STEIRA-AMBULANCE</t>
  </si>
  <si>
    <t>BEBBCO</t>
  </si>
  <si>
    <t>ELECTROTHERM</t>
  </si>
  <si>
    <t>JSW-2D</t>
  </si>
  <si>
    <t>DTL SALOON SEAT</t>
  </si>
  <si>
    <t>WBTCL-DOUBLE DECKER</t>
  </si>
  <si>
    <t>ISRO THRUST CHAMBER CLEANING FIXTURE</t>
  </si>
  <si>
    <t>DTL LHB AC SYSTEM</t>
  </si>
  <si>
    <t>E-AUTORICKSHAW</t>
  </si>
  <si>
    <t>LAST JOURNEY VEHICLE</t>
  </si>
  <si>
    <t>PAIKANE 1250KVA CSS</t>
  </si>
  <si>
    <t>DTL-BERTH ANALYSIS</t>
  </si>
  <si>
    <t>DATS_UK</t>
  </si>
  <si>
    <t>E-BIKE</t>
  </si>
  <si>
    <t>ABB 3D TO 2D</t>
  </si>
  <si>
    <t>SUPER COACH</t>
  </si>
  <si>
    <t>DTL-GARIB RATH</t>
  </si>
  <si>
    <t>RESCUE VAN</t>
  </si>
  <si>
    <t>ECL-LIGHT MAST TOWER</t>
  </si>
  <si>
    <t>E-RICKSHAW GOODS CARRIER</t>
  </si>
  <si>
    <t>KEW</t>
  </si>
  <si>
    <t>HDMC</t>
  </si>
  <si>
    <t>SEKKEI SOLUTIONS</t>
  </si>
  <si>
    <t>ABB SANDVIK AUTOMATION</t>
  </si>
  <si>
    <t>NIOT</t>
  </si>
  <si>
    <t>STEIRA CARVAN</t>
  </si>
  <si>
    <t>E-SMALL TRUCK</t>
  </si>
  <si>
    <t>DRDO-RDE</t>
  </si>
  <si>
    <t>ALS</t>
  </si>
  <si>
    <t>BLS</t>
  </si>
  <si>
    <t>MSTL</t>
  </si>
  <si>
    <t>ICGL</t>
  </si>
  <si>
    <t>HSL</t>
  </si>
  <si>
    <t>BARC</t>
  </si>
  <si>
    <t>BEL</t>
  </si>
  <si>
    <t>ALFA COACH</t>
  </si>
  <si>
    <t>INSTEEL-2D</t>
  </si>
  <si>
    <t>DBL</t>
  </si>
  <si>
    <t>IMOSYS INDIA PVT LTD</t>
  </si>
  <si>
    <t>INAC</t>
  </si>
  <si>
    <t>NEW JANGID COACH</t>
  </si>
  <si>
    <t>FRAME DESIGN</t>
  </si>
  <si>
    <t>KIOSK</t>
  </si>
  <si>
    <t>POST BOX</t>
  </si>
  <si>
    <t>STRETCHER</t>
  </si>
  <si>
    <t>Username</t>
  </si>
  <si>
    <t>Password</t>
  </si>
  <si>
    <t>ram@123</t>
  </si>
  <si>
    <t>viv@123</t>
  </si>
  <si>
    <t>ana@123</t>
  </si>
  <si>
    <t>Project Name</t>
  </si>
  <si>
    <t>Cost/Hr</t>
  </si>
  <si>
    <t>Duration In hours</t>
  </si>
  <si>
    <t>MEETING</t>
  </si>
  <si>
    <t>TRAINING</t>
  </si>
  <si>
    <t>BUILD SUPPORT</t>
  </si>
  <si>
    <t>par@123</t>
  </si>
  <si>
    <t>rak@123</t>
  </si>
  <si>
    <t>aks@123</t>
  </si>
  <si>
    <t>anil@123</t>
  </si>
  <si>
    <t>kris@123</t>
  </si>
  <si>
    <t>sar@123</t>
  </si>
  <si>
    <t>muj@123</t>
  </si>
  <si>
    <t>sai@123</t>
  </si>
  <si>
    <t>shr@123</t>
  </si>
  <si>
    <t>tou@123</t>
  </si>
  <si>
    <t>aam@123</t>
  </si>
  <si>
    <t>gur@123</t>
  </si>
  <si>
    <t>akas@123</t>
  </si>
  <si>
    <t>chan@123</t>
  </si>
  <si>
    <t>niv@123</t>
  </si>
  <si>
    <t>shre@123</t>
  </si>
  <si>
    <t>rah@123</t>
  </si>
  <si>
    <t>amit@123</t>
  </si>
  <si>
    <t>sekh@123</t>
  </si>
  <si>
    <t>bala@123</t>
  </si>
  <si>
    <t>viswa@123</t>
  </si>
  <si>
    <t>john@123</t>
  </si>
  <si>
    <t>sand@123</t>
  </si>
  <si>
    <t>vilas@123</t>
  </si>
  <si>
    <t>sanj@123</t>
  </si>
  <si>
    <t>rekh@123</t>
  </si>
  <si>
    <t>siran@123</t>
  </si>
  <si>
    <t>suman@123</t>
  </si>
  <si>
    <t>dhan@123</t>
  </si>
  <si>
    <t>sree@123</t>
  </si>
  <si>
    <t>raje@123</t>
  </si>
  <si>
    <t>prak@123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</si>
  <si>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</si>
  <si>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</si>
  <si>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</si>
  <si>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</si>
  <si>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</si>
  <si>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</si>
  <si>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</si>
  <si>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</si>
  <si>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</si>
  <si>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</si>
  <si>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</si>
  <si>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</si>
  <si>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</si>
  <si>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</si>
  <si>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From Date</t>
  </si>
  <si>
    <t>JH</t>
  </si>
  <si>
    <t>j@123</t>
  </si>
  <si>
    <t>Customer Name1</t>
  </si>
  <si>
    <t>PO</t>
  </si>
  <si>
    <t>Open</t>
  </si>
  <si>
    <t>Close</t>
  </si>
  <si>
    <t>Pending</t>
  </si>
  <si>
    <t>On risk</t>
  </si>
  <si>
    <t>M</t>
  </si>
  <si>
    <t>m@123</t>
  </si>
  <si>
    <t>Month</t>
  </si>
  <si>
    <t>IDLE</t>
  </si>
  <si>
    <t>Project Manager Name</t>
  </si>
  <si>
    <t>Targeted Total Amount</t>
  </si>
  <si>
    <t>Total invoiced Amount</t>
  </si>
  <si>
    <t>TEST</t>
  </si>
  <si>
    <t>Overhead-1</t>
  </si>
  <si>
    <t>Overhead-2</t>
  </si>
  <si>
    <t>Overhead-3</t>
  </si>
  <si>
    <t>Overhead-4</t>
  </si>
  <si>
    <t>kr</t>
  </si>
  <si>
    <t>kr@124</t>
  </si>
  <si>
    <t>Timesheet status</t>
  </si>
  <si>
    <t>Reject</t>
  </si>
  <si>
    <t>Hold</t>
  </si>
  <si>
    <t>Week Status</t>
  </si>
  <si>
    <t>To Date</t>
  </si>
  <si>
    <t>Dur in Hours</t>
  </si>
  <si>
    <t>MON</t>
  </si>
  <si>
    <t>TUE</t>
  </si>
  <si>
    <t>WED</t>
  </si>
  <si>
    <t>THU</t>
  </si>
  <si>
    <t>FRI</t>
  </si>
  <si>
    <t>SAT</t>
  </si>
  <si>
    <t>SUN</t>
  </si>
  <si>
    <t>Work Completion</t>
  </si>
  <si>
    <t>Mail- ID</t>
  </si>
  <si>
    <t>ramganesh@abledesigneering.in</t>
  </si>
  <si>
    <t>vmahalkar@abledesigneering.in</t>
  </si>
  <si>
    <t>ananthakumar@abledesigneering.in</t>
  </si>
  <si>
    <t>Mail-ID</t>
  </si>
  <si>
    <t>Subject</t>
  </si>
  <si>
    <t>Mail Body</t>
  </si>
  <si>
    <t>Timesheet Approval</t>
  </si>
  <si>
    <t>Dear Sir,Please Go through my Weekly timesheet on ERP module.!!System Generated mail-Do not Reply",Best Regards</t>
  </si>
  <si>
    <t>Approved</t>
  </si>
  <si>
    <t>hr@abledesigneering.in</t>
  </si>
  <si>
    <t>!!Monthly Timesheet</t>
  </si>
  <si>
    <t>Dear Sir/Madam, Please Go through attachment of Monthly Timesheet.!!Do not Reply!!.Best Regards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</si>
</sst>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0" xfId="1" applyAlignment="1" applyProtection="1"/>
    <xf numFmtId="0" fontId="0" fillId="0" borderId="0" xfId="0" applyAlignment="1">
      <alignment horizontal="center" vertical="center"/>
    </xf>
    <xf numFmtId="0" fontId="1" fillId="0" borderId="2" xfId="0" applyFont="1" applyFill="1" applyBorder="1"/>
    <xf numFmtId="0" fontId="0" fillId="0" borderId="3" xfId="0" applyBorder="1"/>
    <xf numFmtId="0" fontId="1" fillId="0" borderId="3" xfId="0" applyFont="1" applyBorder="1"/>
    <xf numFmtId="0" fontId="0" fillId="0" borderId="0" xfId="0" applyFill="1"/>
    <xf numFmtId="0" fontId="0" fillId="0" borderId="0" xfId="0" applyAlignment="1">
      <alignment horizontal="center" wrapText="1"/>
    </xf>
    <xf numFmtId="0" fontId="2" fillId="0" borderId="0" xfId="1" applyAlignment="1" applyProtection="1">
      <alignment horizontal="center" wrapText="1"/>
    </xf>
    <xf numFmtId="0" fontId="2" fillId="0" borderId="0" xfId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Gantt Chart" pivot="0" count="0"/>
  </tableStyles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cat>
            <c:strRef>
              <c:f>Chart!$L$1:$O$1</c:f>
              <c:strCache>
                <c:ptCount val="4"/>
                <c:pt idx="0">
                  <c:v>Ramganesh T</c:v>
                </c:pt>
                <c:pt idx="1">
                  <c:v>Akash C</c:v>
                </c:pt>
                <c:pt idx="2">
                  <c:v>Vivek Mahalkar</c:v>
                </c:pt>
                <c:pt idx="3">
                  <c:v>Ananthakumar</c:v>
                </c:pt>
              </c:strCache>
            </c:strRef>
          </c:cat>
          <c:val>
            <c:numRef>
              <c:f>Chart!$L$2:$O$2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96162176"/>
        <c:axId val="96163712"/>
      </c:barChart>
      <c:catAx>
        <c:axId val="96162176"/>
        <c:scaling>
          <c:orientation val="minMax"/>
        </c:scaling>
        <c:axPos val="b"/>
        <c:tickLblPos val="nextTo"/>
        <c:crossAx val="96163712"/>
        <c:crosses val="autoZero"/>
        <c:auto val="1"/>
        <c:lblAlgn val="ctr"/>
        <c:lblOffset val="100"/>
      </c:catAx>
      <c:valAx>
        <c:axId val="96163712"/>
        <c:scaling>
          <c:orientation val="minMax"/>
        </c:scaling>
        <c:axPos val="l"/>
        <c:majorGridlines/>
        <c:numFmt formatCode="General" sourceLinked="1"/>
        <c:tickLblPos val="nextTo"/>
        <c:crossAx val="96162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cat>
            <c:strRef>
              <c:f>Chart!$Q$1:$R$1</c:f>
              <c:strCache>
                <c:ptCount val="2"/>
                <c:pt idx="0">
                  <c:v>Targeted Total Amount</c:v>
                </c:pt>
                <c:pt idx="1">
                  <c:v>Total invoiced Amount</c:v>
                </c:pt>
              </c:strCache>
            </c:strRef>
          </c:cat>
          <c:val>
            <c:numRef>
              <c:f>Chart!$Q$2:$R$2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96179328"/>
        <c:axId val="96180864"/>
      </c:barChart>
      <c:catAx>
        <c:axId val="96179328"/>
        <c:scaling>
          <c:orientation val="minMax"/>
        </c:scaling>
        <c:axPos val="b"/>
        <c:tickLblPos val="nextTo"/>
        <c:crossAx val="96180864"/>
        <c:crosses val="autoZero"/>
        <c:auto val="1"/>
        <c:lblAlgn val="ctr"/>
        <c:lblOffset val="100"/>
      </c:catAx>
      <c:valAx>
        <c:axId val="96180864"/>
        <c:scaling>
          <c:orientation val="minMax"/>
        </c:scaling>
        <c:axPos val="l"/>
        <c:majorGridlines/>
        <c:numFmt formatCode="General" sourceLinked="1"/>
        <c:tickLblPos val="nextTo"/>
        <c:crossAx val="961793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8082176"/>
        <c:axId val="101188736"/>
      </c:lineChart>
      <c:catAx>
        <c:axId val="98082176"/>
        <c:scaling>
          <c:orientation val="minMax"/>
        </c:scaling>
        <c:axPos val="b"/>
        <c:tickLblPos val="nextTo"/>
        <c:crossAx val="101188736"/>
        <c:crosses val="autoZero"/>
        <c:auto val="1"/>
        <c:lblAlgn val="ctr"/>
        <c:lblOffset val="100"/>
      </c:catAx>
      <c:valAx>
        <c:axId val="101188736"/>
        <c:scaling>
          <c:orientation val="minMax"/>
        </c:scaling>
        <c:axPos val="l"/>
        <c:majorGridlines/>
        <c:numFmt formatCode="General" sourceLinked="1"/>
        <c:tickLblPos val="nextTo"/>
        <c:crossAx val="98082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</xdr:colOff>
      <xdr:row>3</xdr:row>
      <xdr:rowOff>0</xdr:rowOff>
    </xdr:from>
    <xdr:to>
      <xdr:col>15</xdr:col>
      <xdr:colOff>38099</xdr:colOff>
      <xdr:row>14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590549</xdr:colOff>
      <xdr:row>2</xdr:row>
      <xdr:rowOff>180975</xdr:rowOff>
    </xdr:from>
    <xdr:to>
      <xdr:col>19</xdr:col>
      <xdr:colOff>704849</xdr:colOff>
      <xdr:row>15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3362</xdr:colOff>
      <xdr:row>16</xdr:row>
      <xdr:rowOff>142875</xdr:rowOff>
    </xdr:from>
    <xdr:to>
      <xdr:col>19</xdr:col>
      <xdr:colOff>504266</xdr:colOff>
      <xdr:row>36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nthakumar@abledesigneering.in" TargetMode="External"/><Relationship Id="rId2" Type="http://schemas.openxmlformats.org/officeDocument/2006/relationships/hyperlink" Target="mailto:vmahalkar@abledesigneering.in" TargetMode="External"/><Relationship Id="rId1" Type="http://schemas.openxmlformats.org/officeDocument/2006/relationships/hyperlink" Target="mailto:ramganesh@abledesigneering.i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il@123" TargetMode="External"/><Relationship Id="rId13" Type="http://schemas.openxmlformats.org/officeDocument/2006/relationships/hyperlink" Target="mailto:tou@123" TargetMode="External"/><Relationship Id="rId18" Type="http://schemas.openxmlformats.org/officeDocument/2006/relationships/hyperlink" Target="mailto:chan@123" TargetMode="External"/><Relationship Id="rId26" Type="http://schemas.openxmlformats.org/officeDocument/2006/relationships/hyperlink" Target="mailto:john@123" TargetMode="External"/><Relationship Id="rId39" Type="http://schemas.openxmlformats.org/officeDocument/2006/relationships/hyperlink" Target="mailto:kr@124" TargetMode="External"/><Relationship Id="rId3" Type="http://schemas.openxmlformats.org/officeDocument/2006/relationships/hyperlink" Target="mailto:ana@123" TargetMode="External"/><Relationship Id="rId21" Type="http://schemas.openxmlformats.org/officeDocument/2006/relationships/hyperlink" Target="mailto:rah@123" TargetMode="External"/><Relationship Id="rId34" Type="http://schemas.openxmlformats.org/officeDocument/2006/relationships/hyperlink" Target="mailto:sree@123" TargetMode="External"/><Relationship Id="rId7" Type="http://schemas.openxmlformats.org/officeDocument/2006/relationships/hyperlink" Target="mailto:kris@123" TargetMode="External"/><Relationship Id="rId12" Type="http://schemas.openxmlformats.org/officeDocument/2006/relationships/hyperlink" Target="mailto:shr@123" TargetMode="External"/><Relationship Id="rId17" Type="http://schemas.openxmlformats.org/officeDocument/2006/relationships/hyperlink" Target="mailto:akas@123" TargetMode="External"/><Relationship Id="rId25" Type="http://schemas.openxmlformats.org/officeDocument/2006/relationships/hyperlink" Target="mailto:viswa@123" TargetMode="External"/><Relationship Id="rId33" Type="http://schemas.openxmlformats.org/officeDocument/2006/relationships/hyperlink" Target="mailto:dhan@123" TargetMode="External"/><Relationship Id="rId38" Type="http://schemas.openxmlformats.org/officeDocument/2006/relationships/hyperlink" Target="mailto:m@123" TargetMode="External"/><Relationship Id="rId2" Type="http://schemas.openxmlformats.org/officeDocument/2006/relationships/hyperlink" Target="mailto:viv@123" TargetMode="External"/><Relationship Id="rId16" Type="http://schemas.openxmlformats.org/officeDocument/2006/relationships/hyperlink" Target="mailto:gur@123" TargetMode="External"/><Relationship Id="rId20" Type="http://schemas.openxmlformats.org/officeDocument/2006/relationships/hyperlink" Target="mailto:shre@123" TargetMode="External"/><Relationship Id="rId29" Type="http://schemas.openxmlformats.org/officeDocument/2006/relationships/hyperlink" Target="mailto:sanj@123" TargetMode="External"/><Relationship Id="rId1" Type="http://schemas.openxmlformats.org/officeDocument/2006/relationships/hyperlink" Target="mailto:ram@123" TargetMode="External"/><Relationship Id="rId6" Type="http://schemas.openxmlformats.org/officeDocument/2006/relationships/hyperlink" Target="mailto:aks@123" TargetMode="External"/><Relationship Id="rId11" Type="http://schemas.openxmlformats.org/officeDocument/2006/relationships/hyperlink" Target="mailto:sai@123" TargetMode="External"/><Relationship Id="rId24" Type="http://schemas.openxmlformats.org/officeDocument/2006/relationships/hyperlink" Target="mailto:bala@123" TargetMode="External"/><Relationship Id="rId32" Type="http://schemas.openxmlformats.org/officeDocument/2006/relationships/hyperlink" Target="mailto:suman@123" TargetMode="External"/><Relationship Id="rId37" Type="http://schemas.openxmlformats.org/officeDocument/2006/relationships/hyperlink" Target="mailto:j@123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mailto:rak@123" TargetMode="External"/><Relationship Id="rId15" Type="http://schemas.openxmlformats.org/officeDocument/2006/relationships/hyperlink" Target="mailto:shr@123" TargetMode="External"/><Relationship Id="rId23" Type="http://schemas.openxmlformats.org/officeDocument/2006/relationships/hyperlink" Target="mailto:sekh@123" TargetMode="External"/><Relationship Id="rId28" Type="http://schemas.openxmlformats.org/officeDocument/2006/relationships/hyperlink" Target="mailto:vilas@123" TargetMode="External"/><Relationship Id="rId36" Type="http://schemas.openxmlformats.org/officeDocument/2006/relationships/hyperlink" Target="mailto:prak@123" TargetMode="External"/><Relationship Id="rId10" Type="http://schemas.openxmlformats.org/officeDocument/2006/relationships/hyperlink" Target="mailto:muj@123" TargetMode="External"/><Relationship Id="rId19" Type="http://schemas.openxmlformats.org/officeDocument/2006/relationships/hyperlink" Target="mailto:niv@123" TargetMode="External"/><Relationship Id="rId31" Type="http://schemas.openxmlformats.org/officeDocument/2006/relationships/hyperlink" Target="mailto:siran@123" TargetMode="External"/><Relationship Id="rId4" Type="http://schemas.openxmlformats.org/officeDocument/2006/relationships/hyperlink" Target="mailto:par@123" TargetMode="External"/><Relationship Id="rId9" Type="http://schemas.openxmlformats.org/officeDocument/2006/relationships/hyperlink" Target="mailto:sar@123" TargetMode="External"/><Relationship Id="rId14" Type="http://schemas.openxmlformats.org/officeDocument/2006/relationships/hyperlink" Target="mailto:aam@123" TargetMode="External"/><Relationship Id="rId22" Type="http://schemas.openxmlformats.org/officeDocument/2006/relationships/hyperlink" Target="mailto:amit@123" TargetMode="External"/><Relationship Id="rId27" Type="http://schemas.openxmlformats.org/officeDocument/2006/relationships/hyperlink" Target="mailto:sand@123" TargetMode="External"/><Relationship Id="rId30" Type="http://schemas.openxmlformats.org/officeDocument/2006/relationships/hyperlink" Target="mailto:rekh@123" TargetMode="External"/><Relationship Id="rId35" Type="http://schemas.openxmlformats.org/officeDocument/2006/relationships/hyperlink" Target="mailto:raje@12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63"/>
  <sheetViews>
    <sheetView workbookViewId="0">
      <selection activeCell="C56" sqref="C56"/>
    </sheetView>
  </sheetViews>
  <sheetFormatPr defaultRowHeight="15"/>
  <cols>
    <col min="1" max="1" width="22.140625" bestFit="1" customWidth="1"/>
    <col min="2" max="2" width="22.28515625" bestFit="1" customWidth="1"/>
    <col min="3" max="3" width="19" bestFit="1" customWidth="1"/>
    <col min="4" max="4" width="21.140625" bestFit="1" customWidth="1"/>
    <col min="5" max="5" width="44.28515625" bestFit="1" customWidth="1"/>
    <col min="6" max="6" width="19.28515625" customWidth="1"/>
    <col min="7" max="7" width="25.5703125" customWidth="1"/>
    <col min="8" max="9" width="11.140625" bestFit="1" customWidth="1"/>
    <col min="10" max="10" width="31" bestFit="1" customWidth="1"/>
    <col min="11" max="11" width="11.140625" bestFit="1" customWidth="1"/>
    <col min="12" max="12" width="21.7109375" bestFit="1" customWidth="1"/>
    <col min="13" max="13" width="21.42578125" bestFit="1" customWidth="1"/>
    <col min="14" max="14" width="16.140625" customWidth="1"/>
    <col min="15" max="15" width="14.7109375" customWidth="1"/>
    <col min="17" max="17" width="21.7109375" bestFit="1" customWidth="1"/>
    <col min="18" max="18" width="21.42578125" bestFit="1" customWidth="1"/>
    <col min="19" max="19" width="16.140625" customWidth="1"/>
    <col min="20" max="20" width="14.7109375" customWidth="1"/>
    <col min="21" max="21" width="16.28515625" bestFit="1" customWidth="1"/>
  </cols>
  <sheetData>
    <row r="1" spans="1:21" ht="33" customHeight="1">
      <c r="A1" t="s">
        <v>1</v>
      </c>
      <c r="B1" t="s">
        <v>2</v>
      </c>
      <c r="C1" t="s">
        <v>3</v>
      </c>
      <c r="D1" t="s">
        <v>0</v>
      </c>
      <c r="E1" t="s">
        <v>101</v>
      </c>
      <c r="F1" t="s">
        <v>163</v>
      </c>
      <c r="G1" t="s">
        <v>164</v>
      </c>
      <c r="H1" t="s">
        <v>218</v>
      </c>
      <c r="I1" t="s">
        <v>225</v>
      </c>
      <c r="J1" t="s">
        <v>251</v>
      </c>
      <c r="L1" s="2" t="s">
        <v>4</v>
      </c>
      <c r="M1" s="2" t="s">
        <v>5</v>
      </c>
      <c r="N1" s="2" t="s">
        <v>76</v>
      </c>
      <c r="O1" s="2" t="s">
        <v>88</v>
      </c>
      <c r="Q1" s="7" t="s">
        <v>228</v>
      </c>
      <c r="R1" s="7" t="s">
        <v>229</v>
      </c>
      <c r="U1" t="s">
        <v>237</v>
      </c>
    </row>
    <row r="2" spans="1:21">
      <c r="A2" t="s">
        <v>4</v>
      </c>
      <c r="B2" t="s">
        <v>9</v>
      </c>
      <c r="C2" t="s">
        <v>24</v>
      </c>
      <c r="E2" s="4" t="s">
        <v>102</v>
      </c>
      <c r="H2" t="s">
        <v>219</v>
      </c>
      <c r="I2" s="3" t="s">
        <v>201</v>
      </c>
      <c r="J2" s="6" t="s">
        <v>252</v>
      </c>
      <c r="K2" s="1"/>
      <c r="L2" s="2" t="e">
        <f>COUNTIFS(#REF!,"Ramganesh T")</f>
        <v>#REF!</v>
      </c>
      <c r="M2" s="2" t="e">
        <f>COUNTIFS(#REF!,"Akash C")</f>
        <v>#REF!</v>
      </c>
      <c r="N2" s="2" t="e">
        <f>COUNTIFS(#REF!,"Vivek Mahalkar")</f>
        <v>#REF!</v>
      </c>
      <c r="O2" s="2" t="e">
        <f>COUNTIFS(#REF!,"Ananthakumar")</f>
        <v>#REF!</v>
      </c>
      <c r="Q2" s="7" t="e">
        <f>SUM(#REF!)</f>
        <v>#REF!</v>
      </c>
      <c r="R2" s="7" t="e">
        <f>SUM(#REF!)</f>
        <v>#REF!</v>
      </c>
      <c r="U2" t="s">
        <v>260</v>
      </c>
    </row>
    <row r="3" spans="1:21">
      <c r="A3" t="s">
        <v>76</v>
      </c>
      <c r="B3" t="s">
        <v>10</v>
      </c>
      <c r="C3" t="s">
        <v>25</v>
      </c>
      <c r="E3" s="4" t="s">
        <v>103</v>
      </c>
      <c r="H3" s="1" t="s">
        <v>220</v>
      </c>
      <c r="I3" s="1" t="s">
        <v>202</v>
      </c>
      <c r="J3" s="6" t="s">
        <v>253</v>
      </c>
      <c r="K3" s="1"/>
      <c r="U3" t="s">
        <v>238</v>
      </c>
    </row>
    <row r="4" spans="1:21">
      <c r="A4" t="s">
        <v>88</v>
      </c>
      <c r="B4" t="s">
        <v>11</v>
      </c>
      <c r="C4" t="s">
        <v>26</v>
      </c>
      <c r="E4" s="4" t="s">
        <v>104</v>
      </c>
      <c r="H4" t="s">
        <v>221</v>
      </c>
      <c r="I4" t="s">
        <v>203</v>
      </c>
      <c r="J4" s="6" t="s">
        <v>254</v>
      </c>
      <c r="K4" s="1"/>
      <c r="U4" t="s">
        <v>239</v>
      </c>
    </row>
    <row r="5" spans="1:21">
      <c r="B5" t="s">
        <v>7</v>
      </c>
      <c r="C5" t="s">
        <v>27</v>
      </c>
      <c r="E5" s="4" t="s">
        <v>105</v>
      </c>
      <c r="H5" t="s">
        <v>222</v>
      </c>
      <c r="I5" t="s">
        <v>204</v>
      </c>
      <c r="K5" s="1"/>
    </row>
    <row r="6" spans="1:21">
      <c r="B6" t="s">
        <v>8</v>
      </c>
      <c r="C6" t="s">
        <v>28</v>
      </c>
      <c r="E6" s="5"/>
      <c r="I6" t="s">
        <v>205</v>
      </c>
    </row>
    <row r="7" spans="1:21">
      <c r="B7" t="s">
        <v>12</v>
      </c>
      <c r="C7" t="s">
        <v>29</v>
      </c>
      <c r="E7" s="4" t="s">
        <v>106</v>
      </c>
      <c r="I7" t="s">
        <v>206</v>
      </c>
    </row>
    <row r="8" spans="1:21">
      <c r="B8" t="s">
        <v>13</v>
      </c>
      <c r="C8" t="s">
        <v>30</v>
      </c>
      <c r="E8" s="4" t="s">
        <v>107</v>
      </c>
      <c r="I8" t="s">
        <v>207</v>
      </c>
    </row>
    <row r="9" spans="1:21">
      <c r="B9" t="s">
        <v>14</v>
      </c>
      <c r="C9" t="s">
        <v>31</v>
      </c>
      <c r="E9" s="5"/>
      <c r="I9" t="s">
        <v>208</v>
      </c>
    </row>
    <row r="10" spans="1:21">
      <c r="B10" t="s">
        <v>15</v>
      </c>
      <c r="C10" t="s">
        <v>32</v>
      </c>
      <c r="E10" s="4" t="s">
        <v>108</v>
      </c>
      <c r="I10" t="s">
        <v>209</v>
      </c>
    </row>
    <row r="11" spans="1:21">
      <c r="B11" t="s">
        <v>16</v>
      </c>
      <c r="C11" t="s">
        <v>33</v>
      </c>
      <c r="E11" s="4" t="s">
        <v>109</v>
      </c>
      <c r="I11" t="s">
        <v>210</v>
      </c>
    </row>
    <row r="12" spans="1:21">
      <c r="B12" t="s">
        <v>17</v>
      </c>
      <c r="C12" t="s">
        <v>34</v>
      </c>
      <c r="E12" s="4" t="s">
        <v>110</v>
      </c>
      <c r="I12" t="s">
        <v>211</v>
      </c>
    </row>
    <row r="13" spans="1:21">
      <c r="B13" t="s">
        <v>18</v>
      </c>
      <c r="C13" t="s">
        <v>35</v>
      </c>
      <c r="E13" s="4" t="s">
        <v>111</v>
      </c>
      <c r="I13" t="s">
        <v>212</v>
      </c>
    </row>
    <row r="14" spans="1:21">
      <c r="B14" t="s">
        <v>19</v>
      </c>
      <c r="C14" t="s">
        <v>36</v>
      </c>
      <c r="E14" s="4" t="s">
        <v>112</v>
      </c>
    </row>
    <row r="15" spans="1:21">
      <c r="B15" t="s">
        <v>23</v>
      </c>
      <c r="C15" t="s">
        <v>37</v>
      </c>
      <c r="E15" s="4" t="s">
        <v>113</v>
      </c>
    </row>
    <row r="16" spans="1:21">
      <c r="B16" t="s">
        <v>22</v>
      </c>
      <c r="C16" t="s">
        <v>38</v>
      </c>
      <c r="E16" s="4" t="s">
        <v>114</v>
      </c>
    </row>
    <row r="17" spans="1:5">
      <c r="B17" t="s">
        <v>21</v>
      </c>
      <c r="C17" t="s">
        <v>39</v>
      </c>
      <c r="E17" s="4" t="s">
        <v>115</v>
      </c>
    </row>
    <row r="18" spans="1:5">
      <c r="B18" t="s">
        <v>20</v>
      </c>
      <c r="C18" t="s">
        <v>40</v>
      </c>
      <c r="E18" s="4" t="s">
        <v>116</v>
      </c>
    </row>
    <row r="19" spans="1:5">
      <c r="B19" t="s">
        <v>77</v>
      </c>
      <c r="C19" t="s">
        <v>41</v>
      </c>
      <c r="E19" s="4" t="s">
        <v>117</v>
      </c>
    </row>
    <row r="20" spans="1:5">
      <c r="B20" s="1" t="s">
        <v>78</v>
      </c>
      <c r="C20" t="s">
        <v>42</v>
      </c>
      <c r="E20" s="4" t="s">
        <v>118</v>
      </c>
    </row>
    <row r="21" spans="1:5">
      <c r="B21" t="s">
        <v>79</v>
      </c>
      <c r="C21" t="s">
        <v>43</v>
      </c>
      <c r="E21" s="4" t="s">
        <v>119</v>
      </c>
    </row>
    <row r="22" spans="1:5">
      <c r="A22" s="1"/>
      <c r="B22" t="s">
        <v>80</v>
      </c>
      <c r="C22" t="s">
        <v>44</v>
      </c>
      <c r="E22" s="4" t="s">
        <v>120</v>
      </c>
    </row>
    <row r="23" spans="1:5">
      <c r="B23" t="s">
        <v>81</v>
      </c>
      <c r="C23" t="s">
        <v>45</v>
      </c>
      <c r="E23" s="4" t="s">
        <v>121</v>
      </c>
    </row>
    <row r="24" spans="1:5">
      <c r="B24" t="s">
        <v>82</v>
      </c>
      <c r="C24" t="s">
        <v>46</v>
      </c>
      <c r="E24" s="4" t="s">
        <v>122</v>
      </c>
    </row>
    <row r="25" spans="1:5">
      <c r="B25" t="s">
        <v>83</v>
      </c>
      <c r="C25" t="s">
        <v>47</v>
      </c>
      <c r="E25" s="4" t="s">
        <v>123</v>
      </c>
    </row>
    <row r="26" spans="1:5">
      <c r="B26" t="s">
        <v>84</v>
      </c>
      <c r="C26" t="s">
        <v>48</v>
      </c>
      <c r="E26" s="4" t="s">
        <v>124</v>
      </c>
    </row>
    <row r="27" spans="1:5">
      <c r="B27" t="s">
        <v>85</v>
      </c>
      <c r="C27" t="s">
        <v>49</v>
      </c>
      <c r="E27" s="4" t="s">
        <v>125</v>
      </c>
    </row>
    <row r="28" spans="1:5">
      <c r="B28" t="s">
        <v>86</v>
      </c>
      <c r="C28" t="s">
        <v>50</v>
      </c>
      <c r="E28" s="4" t="s">
        <v>126</v>
      </c>
    </row>
    <row r="29" spans="1:5">
      <c r="B29" t="s">
        <v>87</v>
      </c>
      <c r="C29" t="s">
        <v>51</v>
      </c>
      <c r="E29" s="5"/>
    </row>
    <row r="30" spans="1:5">
      <c r="B30" t="s">
        <v>89</v>
      </c>
      <c r="C30" t="s">
        <v>52</v>
      </c>
      <c r="E30" s="4" t="s">
        <v>127</v>
      </c>
    </row>
    <row r="31" spans="1:5">
      <c r="B31" t="s">
        <v>90</v>
      </c>
      <c r="C31" t="s">
        <v>53</v>
      </c>
      <c r="E31" s="4" t="s">
        <v>128</v>
      </c>
    </row>
    <row r="32" spans="1:5">
      <c r="B32" t="s">
        <v>91</v>
      </c>
      <c r="C32" t="s">
        <v>54</v>
      </c>
      <c r="E32" s="4" t="s">
        <v>129</v>
      </c>
    </row>
    <row r="33" spans="2:5">
      <c r="B33" t="s">
        <v>92</v>
      </c>
      <c r="C33" t="s">
        <v>55</v>
      </c>
      <c r="E33" s="4" t="s">
        <v>130</v>
      </c>
    </row>
    <row r="34" spans="2:5">
      <c r="B34" t="s">
        <v>93</v>
      </c>
      <c r="C34" t="s">
        <v>56</v>
      </c>
      <c r="E34" s="4" t="s">
        <v>131</v>
      </c>
    </row>
    <row r="35" spans="2:5">
      <c r="B35" t="s">
        <v>94</v>
      </c>
      <c r="C35" t="s">
        <v>57</v>
      </c>
      <c r="E35" s="4" t="s">
        <v>132</v>
      </c>
    </row>
    <row r="36" spans="2:5">
      <c r="C36" t="s">
        <v>58</v>
      </c>
      <c r="E36" s="4" t="s">
        <v>133</v>
      </c>
    </row>
    <row r="37" spans="2:5">
      <c r="C37" t="s">
        <v>59</v>
      </c>
      <c r="E37" s="4" t="s">
        <v>134</v>
      </c>
    </row>
    <row r="38" spans="2:5">
      <c r="C38" t="s">
        <v>60</v>
      </c>
      <c r="E38" s="4" t="s">
        <v>135</v>
      </c>
    </row>
    <row r="39" spans="2:5">
      <c r="C39" t="s">
        <v>61</v>
      </c>
      <c r="E39" s="4" t="s">
        <v>136</v>
      </c>
    </row>
    <row r="40" spans="2:5">
      <c r="C40" t="s">
        <v>62</v>
      </c>
      <c r="E40" s="4" t="s">
        <v>137</v>
      </c>
    </row>
    <row r="41" spans="2:5">
      <c r="C41" t="s">
        <v>63</v>
      </c>
      <c r="E41" s="4" t="s">
        <v>138</v>
      </c>
    </row>
    <row r="42" spans="2:5">
      <c r="C42" t="s">
        <v>64</v>
      </c>
      <c r="E42" s="4" t="s">
        <v>139</v>
      </c>
    </row>
    <row r="43" spans="2:5">
      <c r="C43" t="s">
        <v>65</v>
      </c>
      <c r="E43" s="4" t="s">
        <v>140</v>
      </c>
    </row>
    <row r="44" spans="2:5">
      <c r="C44" t="s">
        <v>66</v>
      </c>
      <c r="E44" s="4" t="s">
        <v>141</v>
      </c>
    </row>
    <row r="45" spans="2:5">
      <c r="C45" t="s">
        <v>67</v>
      </c>
      <c r="E45" s="4" t="s">
        <v>142</v>
      </c>
    </row>
    <row r="46" spans="2:5">
      <c r="C46" t="s">
        <v>68</v>
      </c>
      <c r="E46" s="4" t="s">
        <v>143</v>
      </c>
    </row>
    <row r="47" spans="2:5">
      <c r="C47" t="s">
        <v>69</v>
      </c>
      <c r="E47" s="4" t="s">
        <v>144</v>
      </c>
    </row>
    <row r="48" spans="2:5">
      <c r="C48" t="s">
        <v>70</v>
      </c>
      <c r="E48" s="4" t="s">
        <v>145</v>
      </c>
    </row>
    <row r="49" spans="3:5">
      <c r="C49" t="s">
        <v>71</v>
      </c>
      <c r="E49" s="4" t="s">
        <v>146</v>
      </c>
    </row>
    <row r="50" spans="3:5">
      <c r="C50" t="s">
        <v>72</v>
      </c>
      <c r="E50" s="4" t="s">
        <v>147</v>
      </c>
    </row>
    <row r="51" spans="3:5">
      <c r="C51" t="s">
        <v>73</v>
      </c>
      <c r="E51" s="4" t="s">
        <v>148</v>
      </c>
    </row>
    <row r="52" spans="3:5">
      <c r="C52" t="s">
        <v>74</v>
      </c>
      <c r="E52" s="4" t="s">
        <v>149</v>
      </c>
    </row>
    <row r="53" spans="3:5">
      <c r="C53" t="s">
        <v>75</v>
      </c>
      <c r="E53" s="4" t="s">
        <v>150</v>
      </c>
    </row>
    <row r="54" spans="3:5">
      <c r="C54" t="s">
        <v>95</v>
      </c>
      <c r="E54" s="4" t="s">
        <v>151</v>
      </c>
    </row>
    <row r="55" spans="3:5">
      <c r="C55" t="s">
        <v>96</v>
      </c>
      <c r="E55" s="4" t="s">
        <v>152</v>
      </c>
    </row>
    <row r="56" spans="3:5">
      <c r="C56" t="s">
        <v>97</v>
      </c>
      <c r="E56" s="4" t="s">
        <v>153</v>
      </c>
    </row>
    <row r="57" spans="3:5">
      <c r="C57" t="s">
        <v>98</v>
      </c>
      <c r="E57" s="4" t="s">
        <v>154</v>
      </c>
    </row>
    <row r="58" spans="3:5">
      <c r="C58" t="s">
        <v>99</v>
      </c>
      <c r="E58" s="4" t="s">
        <v>155</v>
      </c>
    </row>
    <row r="59" spans="3:5">
      <c r="C59" t="s">
        <v>100</v>
      </c>
      <c r="E59" s="4" t="s">
        <v>156</v>
      </c>
    </row>
    <row r="60" spans="3:5">
      <c r="C60" t="s">
        <v>231</v>
      </c>
      <c r="E60" s="5" t="s">
        <v>165</v>
      </c>
    </row>
    <row r="61" spans="3:5">
      <c r="C61" t="s">
        <v>232</v>
      </c>
      <c r="E61" s="5" t="s">
        <v>166</v>
      </c>
    </row>
    <row r="62" spans="3:5">
      <c r="C62" t="s">
        <v>233</v>
      </c>
      <c r="E62" s="5" t="s">
        <v>167</v>
      </c>
    </row>
    <row r="63" spans="3:5">
      <c r="C63" t="s">
        <v>234</v>
      </c>
      <c r="E63" s="5" t="s">
        <v>226</v>
      </c>
    </row>
  </sheetData>
  <dataValidations disablePrompts="1" count="3">
    <dataValidation type="date" operator="equal" allowBlank="1" showInputMessage="1" showErrorMessage="1" sqref="L5">
      <formula1>SUM(K2:L2)</formula1>
    </dataValidation>
    <dataValidation type="date" allowBlank="1" showInputMessage="1" showErrorMessage="1" errorTitle="check Date" error="Check date" sqref="K2:L2">
      <formula1>SUM(K2:K8)</formula1>
      <formula2>SUM(L2:L8)</formula2>
    </dataValidation>
    <dataValidation type="date" allowBlank="1" showInputMessage="1" showErrorMessage="1" errorTitle="Check Date" sqref="A22">
      <formula1>A22</formula1>
      <formula2>B20</formula2>
    </dataValidation>
  </dataValidations>
  <hyperlinks>
    <hyperlink ref="J2" r:id="rId1"/>
    <hyperlink ref="J3" r:id="rId2"/>
    <hyperlink ref="J4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workbookViewId="0">
      <selection activeCell="F18" sqref="F18"/>
    </sheetView>
  </sheetViews>
  <sheetFormatPr defaultRowHeight="15"/>
  <cols>
    <col min="1" max="1" width="13.140625" bestFit="1" customWidth="1"/>
    <col min="2" max="2" width="11" customWidth="1"/>
    <col min="3" max="3" width="14.42578125" customWidth="1"/>
    <col min="4" max="4" width="12.42578125" customWidth="1"/>
    <col min="5" max="5" width="12.7109375" customWidth="1"/>
    <col min="6" max="6" width="11.42578125" customWidth="1"/>
    <col min="7" max="7" width="10" bestFit="1" customWidth="1"/>
  </cols>
  <sheetData>
    <row r="1" spans="1:8" ht="27" customHeight="1">
      <c r="A1" s="7" t="s">
        <v>157</v>
      </c>
      <c r="B1" s="7" t="s">
        <v>158</v>
      </c>
      <c r="C1" s="7" t="s">
        <v>157</v>
      </c>
      <c r="D1" s="7" t="s">
        <v>158</v>
      </c>
      <c r="E1" s="15" t="s">
        <v>157</v>
      </c>
      <c r="F1" s="15" t="s">
        <v>158</v>
      </c>
      <c r="G1" s="15" t="s">
        <v>157</v>
      </c>
      <c r="H1" s="15" t="s">
        <v>158</v>
      </c>
    </row>
    <row r="2" spans="1:8">
      <c r="A2" s="11" t="s">
        <v>9</v>
      </c>
      <c r="B2" s="6" t="s">
        <v>168</v>
      </c>
      <c r="C2" s="2" t="s">
        <v>4</v>
      </c>
      <c r="D2" s="14" t="s">
        <v>159</v>
      </c>
      <c r="E2" s="12" t="s">
        <v>215</v>
      </c>
      <c r="F2" s="13" t="s">
        <v>216</v>
      </c>
      <c r="G2" t="s">
        <v>235</v>
      </c>
      <c r="H2" s="6" t="s">
        <v>236</v>
      </c>
    </row>
    <row r="3" spans="1:8">
      <c r="A3" s="11" t="s">
        <v>10</v>
      </c>
      <c r="B3" s="6" t="s">
        <v>169</v>
      </c>
      <c r="C3" s="2" t="s">
        <v>76</v>
      </c>
      <c r="D3" s="14" t="s">
        <v>160</v>
      </c>
      <c r="E3" s="12" t="s">
        <v>223</v>
      </c>
      <c r="F3" s="13" t="s">
        <v>224</v>
      </c>
    </row>
    <row r="4" spans="1:8">
      <c r="A4" s="11" t="s">
        <v>11</v>
      </c>
      <c r="B4" s="6" t="s">
        <v>170</v>
      </c>
      <c r="C4" s="2" t="s">
        <v>88</v>
      </c>
      <c r="D4" s="14" t="s">
        <v>161</v>
      </c>
    </row>
    <row r="5" spans="1:8">
      <c r="A5" s="11" t="s">
        <v>7</v>
      </c>
      <c r="B5" s="6" t="s">
        <v>172</v>
      </c>
    </row>
    <row r="6" spans="1:8">
      <c r="A6" t="s">
        <v>8</v>
      </c>
      <c r="B6" s="6" t="s">
        <v>171</v>
      </c>
    </row>
    <row r="7" spans="1:8">
      <c r="A7" t="s">
        <v>12</v>
      </c>
      <c r="B7" s="6" t="s">
        <v>173</v>
      </c>
    </row>
    <row r="8" spans="1:8">
      <c r="A8" t="s">
        <v>13</v>
      </c>
      <c r="B8" s="6" t="s">
        <v>174</v>
      </c>
    </row>
    <row r="9" spans="1:8">
      <c r="A9" t="s">
        <v>14</v>
      </c>
      <c r="B9" s="6" t="s">
        <v>175</v>
      </c>
    </row>
    <row r="10" spans="1:8">
      <c r="A10" t="s">
        <v>15</v>
      </c>
      <c r="B10" s="6" t="s">
        <v>176</v>
      </c>
    </row>
    <row r="11" spans="1:8">
      <c r="A11" t="s">
        <v>16</v>
      </c>
      <c r="B11" s="6" t="s">
        <v>177</v>
      </c>
    </row>
    <row r="12" spans="1:8">
      <c r="A12" t="s">
        <v>17</v>
      </c>
      <c r="B12" s="6" t="s">
        <v>178</v>
      </c>
    </row>
    <row r="13" spans="1:8">
      <c r="A13" t="s">
        <v>18</v>
      </c>
      <c r="B13" s="6" t="s">
        <v>176</v>
      </c>
    </row>
    <row r="14" spans="1:8">
      <c r="A14" t="s">
        <v>19</v>
      </c>
      <c r="B14" s="6" t="s">
        <v>179</v>
      </c>
    </row>
    <row r="15" spans="1:8">
      <c r="A15" t="s">
        <v>23</v>
      </c>
      <c r="B15" s="6" t="s">
        <v>180</v>
      </c>
    </row>
    <row r="16" spans="1:8">
      <c r="A16" t="s">
        <v>22</v>
      </c>
      <c r="B16" s="6" t="s">
        <v>181</v>
      </c>
    </row>
    <row r="17" spans="1:2">
      <c r="A17" t="s">
        <v>21</v>
      </c>
      <c r="B17" s="6" t="s">
        <v>182</v>
      </c>
    </row>
    <row r="18" spans="1:2">
      <c r="A18" t="s">
        <v>77</v>
      </c>
      <c r="B18" s="6" t="s">
        <v>183</v>
      </c>
    </row>
    <row r="19" spans="1:2">
      <c r="A19" s="1" t="s">
        <v>78</v>
      </c>
      <c r="B19" s="6" t="s">
        <v>184</v>
      </c>
    </row>
    <row r="20" spans="1:2">
      <c r="A20" t="s">
        <v>79</v>
      </c>
      <c r="B20" s="6" t="s">
        <v>185</v>
      </c>
    </row>
    <row r="21" spans="1:2">
      <c r="A21" t="s">
        <v>80</v>
      </c>
      <c r="B21" s="6" t="s">
        <v>186</v>
      </c>
    </row>
    <row r="22" spans="1:2">
      <c r="A22" t="s">
        <v>81</v>
      </c>
      <c r="B22" s="6" t="s">
        <v>187</v>
      </c>
    </row>
    <row r="23" spans="1:2">
      <c r="A23" t="s">
        <v>82</v>
      </c>
      <c r="B23" s="6" t="s">
        <v>188</v>
      </c>
    </row>
    <row r="24" spans="1:2">
      <c r="A24" t="s">
        <v>83</v>
      </c>
      <c r="B24" s="6" t="s">
        <v>189</v>
      </c>
    </row>
    <row r="25" spans="1:2">
      <c r="A25" t="s">
        <v>84</v>
      </c>
      <c r="B25" s="6" t="s">
        <v>190</v>
      </c>
    </row>
    <row r="26" spans="1:2">
      <c r="A26" t="s">
        <v>85</v>
      </c>
      <c r="B26" s="6" t="s">
        <v>191</v>
      </c>
    </row>
    <row r="27" spans="1:2">
      <c r="A27" t="s">
        <v>86</v>
      </c>
      <c r="B27" s="6" t="s">
        <v>192</v>
      </c>
    </row>
    <row r="28" spans="1:2">
      <c r="A28" t="s">
        <v>87</v>
      </c>
      <c r="B28" s="6" t="s">
        <v>193</v>
      </c>
    </row>
    <row r="29" spans="1:2">
      <c r="A29" t="s">
        <v>89</v>
      </c>
      <c r="B29" s="6" t="s">
        <v>194</v>
      </c>
    </row>
    <row r="30" spans="1:2">
      <c r="A30" t="s">
        <v>90</v>
      </c>
      <c r="B30" s="6" t="s">
        <v>195</v>
      </c>
    </row>
    <row r="31" spans="1:2">
      <c r="A31" t="s">
        <v>91</v>
      </c>
      <c r="B31" s="6" t="s">
        <v>196</v>
      </c>
    </row>
    <row r="32" spans="1:2">
      <c r="A32" t="s">
        <v>92</v>
      </c>
      <c r="B32" s="6" t="s">
        <v>197</v>
      </c>
    </row>
    <row r="33" spans="1:2">
      <c r="A33" t="s">
        <v>93</v>
      </c>
      <c r="B33" s="6" t="s">
        <v>198</v>
      </c>
    </row>
    <row r="34" spans="1:2">
      <c r="A34" t="s">
        <v>94</v>
      </c>
      <c r="B34" s="6" t="s">
        <v>199</v>
      </c>
    </row>
  </sheetData>
  <hyperlinks>
    <hyperlink ref="D2" r:id="rId1"/>
    <hyperlink ref="D3" r:id="rId2"/>
    <hyperlink ref="D4" r:id="rId3"/>
    <hyperlink ref="B2" r:id="rId4"/>
    <hyperlink ref="B3" r:id="rId5"/>
    <hyperlink ref="B4" r:id="rId6"/>
    <hyperlink ref="B5" r:id="rId7"/>
    <hyperlink ref="B6" r:id="rId8"/>
    <hyperlink ref="B7" r:id="rId9"/>
    <hyperlink ref="B8" r:id="rId10"/>
    <hyperlink ref="B9" r:id="rId11"/>
    <hyperlink ref="B10" r:id="rId12"/>
    <hyperlink ref="B11" r:id="rId13"/>
    <hyperlink ref="B12" r:id="rId14"/>
    <hyperlink ref="B13" r:id="rId15"/>
    <hyperlink ref="B14" r:id="rId16"/>
    <hyperlink ref="B15" r:id="rId17"/>
    <hyperlink ref="B16" r:id="rId18"/>
    <hyperlink ref="B17" r:id="rId19"/>
    <hyperlink ref="B18" r:id="rId20"/>
    <hyperlink ref="B19" r:id="rId21"/>
    <hyperlink ref="B20" r:id="rId22"/>
    <hyperlink ref="B21" r:id="rId23"/>
    <hyperlink ref="B22" r:id="rId24"/>
    <hyperlink ref="B23" r:id="rId25"/>
    <hyperlink ref="B24" r:id="rId26"/>
    <hyperlink ref="B25" r:id="rId27"/>
    <hyperlink ref="B26" r:id="rId28"/>
    <hyperlink ref="B27" r:id="rId29"/>
    <hyperlink ref="B28" r:id="rId30"/>
    <hyperlink ref="B29" r:id="rId31"/>
    <hyperlink ref="B30" r:id="rId32"/>
    <hyperlink ref="B31" r:id="rId33"/>
    <hyperlink ref="B32" r:id="rId34"/>
    <hyperlink ref="B33" r:id="rId35"/>
    <hyperlink ref="B34" r:id="rId36"/>
    <hyperlink ref="F2" r:id="rId37"/>
    <hyperlink ref="F3" r:id="rId38"/>
    <hyperlink ref="H2" r:id="rId39"/>
  </hyperlinks>
  <pageMargins left="0.7" right="0.7" top="0.75" bottom="0.75" header="0.3" footer="0.3"/>
  <pageSetup paperSize="9" orientation="portrait" r:id="rId4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workbookViewId="0">
      <selection activeCell="D28" sqref="D28"/>
    </sheetView>
  </sheetViews>
  <sheetFormatPr defaultRowHeight="15"/>
  <cols>
    <col min="1" max="1" width="44.28515625" bestFit="1" customWidth="1"/>
    <col min="6" max="6" width="45.42578125" customWidth="1"/>
  </cols>
  <sheetData>
    <row r="1" spans="1:6" ht="21.75" customHeight="1">
      <c r="A1" t="s">
        <v>101</v>
      </c>
      <c r="B1" s="5" t="s">
        <v>200</v>
      </c>
      <c r="C1" t="s">
        <v>213</v>
      </c>
      <c r="F1" t="s">
        <v>217</v>
      </c>
    </row>
    <row r="2" spans="1:6">
      <c r="A2" s="9" t="s">
        <v>165</v>
      </c>
      <c r="B2" s="5" t="s">
        <v>201</v>
      </c>
      <c r="C2">
        <v>2021</v>
      </c>
      <c r="F2" s="5" t="s">
        <v>165</v>
      </c>
    </row>
    <row r="3" spans="1:6">
      <c r="A3" s="9" t="s">
        <v>166</v>
      </c>
      <c r="B3" s="5" t="s">
        <v>202</v>
      </c>
      <c r="C3">
        <v>2022</v>
      </c>
      <c r="F3" s="5" t="s">
        <v>166</v>
      </c>
    </row>
    <row r="4" spans="1:6">
      <c r="A4" s="9" t="s">
        <v>167</v>
      </c>
      <c r="B4" s="5" t="s">
        <v>203</v>
      </c>
      <c r="C4">
        <v>2023</v>
      </c>
      <c r="F4" s="5" t="s">
        <v>167</v>
      </c>
    </row>
    <row r="5" spans="1:6">
      <c r="A5" s="9" t="s">
        <v>226</v>
      </c>
      <c r="B5" s="5" t="s">
        <v>204</v>
      </c>
      <c r="C5">
        <v>2024</v>
      </c>
      <c r="F5" s="5" t="s">
        <v>226</v>
      </c>
    </row>
    <row r="6" spans="1:6">
      <c r="A6" s="10" t="s">
        <v>102</v>
      </c>
      <c r="B6" s="5" t="s">
        <v>205</v>
      </c>
      <c r="C6">
        <v>2025</v>
      </c>
      <c r="F6" s="4" t="s">
        <v>102</v>
      </c>
    </row>
    <row r="7" spans="1:6">
      <c r="A7" s="10" t="s">
        <v>103</v>
      </c>
      <c r="B7" s="5" t="s">
        <v>206</v>
      </c>
      <c r="F7" s="4" t="s">
        <v>103</v>
      </c>
    </row>
    <row r="8" spans="1:6">
      <c r="A8" s="10" t="s">
        <v>104</v>
      </c>
      <c r="B8" s="5" t="s">
        <v>207</v>
      </c>
      <c r="F8" s="4" t="s">
        <v>104</v>
      </c>
    </row>
    <row r="9" spans="1:6">
      <c r="A9" s="10" t="s">
        <v>105</v>
      </c>
      <c r="B9" s="5" t="s">
        <v>208</v>
      </c>
      <c r="F9" s="4" t="s">
        <v>105</v>
      </c>
    </row>
    <row r="10" spans="1:6">
      <c r="A10" s="9"/>
      <c r="B10" s="5" t="s">
        <v>209</v>
      </c>
      <c r="F10" s="4" t="s">
        <v>106</v>
      </c>
    </row>
    <row r="11" spans="1:6">
      <c r="A11" s="10" t="s">
        <v>106</v>
      </c>
      <c r="B11" s="5" t="s">
        <v>210</v>
      </c>
      <c r="F11" s="4" t="s">
        <v>107</v>
      </c>
    </row>
    <row r="12" spans="1:6">
      <c r="A12" s="10" t="s">
        <v>107</v>
      </c>
      <c r="B12" s="5" t="s">
        <v>211</v>
      </c>
      <c r="F12" s="4" t="s">
        <v>108</v>
      </c>
    </row>
    <row r="13" spans="1:6">
      <c r="A13" s="9"/>
      <c r="B13" s="5" t="s">
        <v>212</v>
      </c>
      <c r="F13" s="4" t="s">
        <v>109</v>
      </c>
    </row>
    <row r="14" spans="1:6">
      <c r="A14" s="10" t="s">
        <v>108</v>
      </c>
      <c r="B14" s="5"/>
      <c r="F14" s="4" t="s">
        <v>110</v>
      </c>
    </row>
    <row r="15" spans="1:6">
      <c r="A15" s="10" t="s">
        <v>109</v>
      </c>
      <c r="B15" s="5"/>
      <c r="F15" s="4" t="s">
        <v>111</v>
      </c>
    </row>
    <row r="16" spans="1:6">
      <c r="A16" s="10" t="s">
        <v>110</v>
      </c>
      <c r="B16" s="5"/>
      <c r="F16" s="4" t="s">
        <v>112</v>
      </c>
    </row>
    <row r="17" spans="1:6">
      <c r="A17" s="10" t="s">
        <v>111</v>
      </c>
      <c r="B17" s="5"/>
      <c r="F17" s="4" t="s">
        <v>113</v>
      </c>
    </row>
    <row r="18" spans="1:6">
      <c r="A18" s="10" t="s">
        <v>112</v>
      </c>
      <c r="B18" s="5"/>
      <c r="F18" s="4" t="s">
        <v>114</v>
      </c>
    </row>
    <row r="19" spans="1:6">
      <c r="A19" s="10" t="s">
        <v>113</v>
      </c>
      <c r="B19" s="5"/>
      <c r="F19" s="4" t="s">
        <v>115</v>
      </c>
    </row>
    <row r="20" spans="1:6">
      <c r="A20" s="10" t="s">
        <v>114</v>
      </c>
      <c r="B20" s="5"/>
      <c r="F20" s="4" t="s">
        <v>116</v>
      </c>
    </row>
    <row r="21" spans="1:6">
      <c r="A21" s="10" t="s">
        <v>115</v>
      </c>
      <c r="B21" s="5"/>
      <c r="F21" s="4" t="s">
        <v>117</v>
      </c>
    </row>
    <row r="22" spans="1:6">
      <c r="A22" s="10" t="s">
        <v>116</v>
      </c>
      <c r="B22" s="5"/>
      <c r="F22" s="4" t="s">
        <v>118</v>
      </c>
    </row>
    <row r="23" spans="1:6">
      <c r="A23" s="10" t="s">
        <v>117</v>
      </c>
      <c r="B23" s="5"/>
      <c r="F23" s="4" t="s">
        <v>119</v>
      </c>
    </row>
    <row r="24" spans="1:6">
      <c r="A24" s="10" t="s">
        <v>118</v>
      </c>
      <c r="B24" s="5"/>
      <c r="F24" s="4" t="s">
        <v>120</v>
      </c>
    </row>
    <row r="25" spans="1:6">
      <c r="A25" s="10" t="s">
        <v>119</v>
      </c>
      <c r="B25" s="5"/>
      <c r="F25" s="4" t="s">
        <v>121</v>
      </c>
    </row>
    <row r="26" spans="1:6">
      <c r="A26" s="10" t="s">
        <v>120</v>
      </c>
      <c r="B26" s="5"/>
      <c r="F26" s="4" t="s">
        <v>122</v>
      </c>
    </row>
    <row r="27" spans="1:6">
      <c r="A27" s="10" t="s">
        <v>121</v>
      </c>
      <c r="B27" s="5"/>
      <c r="F27" s="4" t="s">
        <v>123</v>
      </c>
    </row>
    <row r="28" spans="1:6">
      <c r="A28" s="10" t="s">
        <v>122</v>
      </c>
      <c r="B28" s="5"/>
      <c r="F28" s="4" t="s">
        <v>124</v>
      </c>
    </row>
    <row r="29" spans="1:6">
      <c r="A29" s="10" t="s">
        <v>123</v>
      </c>
      <c r="B29" s="5"/>
      <c r="F29" s="4" t="s">
        <v>125</v>
      </c>
    </row>
    <row r="30" spans="1:6">
      <c r="A30" s="10" t="s">
        <v>124</v>
      </c>
      <c r="B30" s="5"/>
      <c r="F30" s="4" t="s">
        <v>126</v>
      </c>
    </row>
    <row r="31" spans="1:6">
      <c r="A31" s="10" t="s">
        <v>125</v>
      </c>
      <c r="B31" s="5"/>
      <c r="F31" s="4" t="s">
        <v>127</v>
      </c>
    </row>
    <row r="32" spans="1:6">
      <c r="A32" s="10" t="s">
        <v>126</v>
      </c>
      <c r="B32" s="5"/>
      <c r="F32" s="4" t="s">
        <v>128</v>
      </c>
    </row>
    <row r="33" spans="1:6">
      <c r="A33" s="5"/>
      <c r="F33" s="4" t="s">
        <v>129</v>
      </c>
    </row>
    <row r="34" spans="1:6">
      <c r="A34" s="4" t="s">
        <v>127</v>
      </c>
      <c r="F34" s="4" t="s">
        <v>130</v>
      </c>
    </row>
    <row r="35" spans="1:6">
      <c r="A35" s="4" t="s">
        <v>128</v>
      </c>
      <c r="F35" s="4" t="s">
        <v>131</v>
      </c>
    </row>
    <row r="36" spans="1:6">
      <c r="A36" s="4" t="s">
        <v>129</v>
      </c>
      <c r="F36" s="4" t="s">
        <v>132</v>
      </c>
    </row>
    <row r="37" spans="1:6">
      <c r="A37" s="4" t="s">
        <v>130</v>
      </c>
      <c r="F37" s="4" t="s">
        <v>133</v>
      </c>
    </row>
    <row r="38" spans="1:6">
      <c r="A38" s="4" t="s">
        <v>131</v>
      </c>
      <c r="F38" s="4" t="s">
        <v>134</v>
      </c>
    </row>
    <row r="39" spans="1:6">
      <c r="A39" s="4" t="s">
        <v>132</v>
      </c>
      <c r="F39" s="4" t="s">
        <v>135</v>
      </c>
    </row>
    <row r="40" spans="1:6">
      <c r="A40" s="4" t="s">
        <v>133</v>
      </c>
      <c r="F40" s="4" t="s">
        <v>136</v>
      </c>
    </row>
    <row r="41" spans="1:6">
      <c r="A41" s="4" t="s">
        <v>134</v>
      </c>
      <c r="F41" s="4" t="s">
        <v>137</v>
      </c>
    </row>
    <row r="42" spans="1:6">
      <c r="A42" s="4" t="s">
        <v>135</v>
      </c>
      <c r="F42" s="4" t="s">
        <v>138</v>
      </c>
    </row>
    <row r="43" spans="1:6">
      <c r="A43" s="4" t="s">
        <v>136</v>
      </c>
      <c r="F43" s="4" t="s">
        <v>139</v>
      </c>
    </row>
    <row r="44" spans="1:6">
      <c r="A44" s="4" t="s">
        <v>137</v>
      </c>
      <c r="F44" s="4" t="s">
        <v>140</v>
      </c>
    </row>
    <row r="45" spans="1:6">
      <c r="A45" s="4" t="s">
        <v>138</v>
      </c>
      <c r="F45" s="4" t="s">
        <v>141</v>
      </c>
    </row>
    <row r="46" spans="1:6">
      <c r="A46" s="4" t="s">
        <v>139</v>
      </c>
      <c r="F46" s="4" t="s">
        <v>142</v>
      </c>
    </row>
    <row r="47" spans="1:6">
      <c r="A47" s="4" t="s">
        <v>140</v>
      </c>
      <c r="F47" s="4" t="s">
        <v>143</v>
      </c>
    </row>
    <row r="48" spans="1:6">
      <c r="A48" s="4" t="s">
        <v>141</v>
      </c>
      <c r="F48" s="4" t="s">
        <v>144</v>
      </c>
    </row>
    <row r="49" spans="1:6">
      <c r="A49" s="4" t="s">
        <v>142</v>
      </c>
      <c r="F49" s="4" t="s">
        <v>145</v>
      </c>
    </row>
    <row r="50" spans="1:6">
      <c r="A50" s="4" t="s">
        <v>143</v>
      </c>
      <c r="F50" s="4" t="s">
        <v>146</v>
      </c>
    </row>
    <row r="51" spans="1:6">
      <c r="A51" s="4" t="s">
        <v>144</v>
      </c>
      <c r="F51" s="4" t="s">
        <v>147</v>
      </c>
    </row>
    <row r="52" spans="1:6">
      <c r="A52" s="4" t="s">
        <v>145</v>
      </c>
      <c r="F52" s="4" t="s">
        <v>148</v>
      </c>
    </row>
    <row r="53" spans="1:6">
      <c r="A53" s="4" t="s">
        <v>146</v>
      </c>
      <c r="F53" s="4" t="s">
        <v>149</v>
      </c>
    </row>
    <row r="54" spans="1:6">
      <c r="A54" s="4" t="s">
        <v>147</v>
      </c>
      <c r="F54" s="4" t="s">
        <v>150</v>
      </c>
    </row>
    <row r="55" spans="1:6">
      <c r="A55" s="4" t="s">
        <v>148</v>
      </c>
      <c r="F55" s="4" t="s">
        <v>151</v>
      </c>
    </row>
    <row r="56" spans="1:6">
      <c r="A56" s="4" t="s">
        <v>149</v>
      </c>
      <c r="F56" s="4" t="s">
        <v>152</v>
      </c>
    </row>
    <row r="57" spans="1:6">
      <c r="A57" s="4" t="s">
        <v>150</v>
      </c>
      <c r="F57" s="4" t="s">
        <v>153</v>
      </c>
    </row>
    <row r="58" spans="1:6">
      <c r="A58" s="4" t="s">
        <v>151</v>
      </c>
      <c r="F58" s="4" t="s">
        <v>154</v>
      </c>
    </row>
    <row r="59" spans="1:6">
      <c r="A59" s="4" t="s">
        <v>152</v>
      </c>
      <c r="F59" s="4" t="s">
        <v>155</v>
      </c>
    </row>
    <row r="60" spans="1:6">
      <c r="A60" s="4" t="s">
        <v>153</v>
      </c>
      <c r="F60" s="4" t="s">
        <v>156</v>
      </c>
    </row>
    <row r="61" spans="1:6">
      <c r="A61" s="4" t="s">
        <v>154</v>
      </c>
    </row>
    <row r="62" spans="1:6">
      <c r="A62" s="4" t="s">
        <v>155</v>
      </c>
    </row>
    <row r="63" spans="1:6">
      <c r="A63" s="4" t="s">
        <v>156</v>
      </c>
    </row>
    <row r="64" spans="1:6">
      <c r="A64" s="8"/>
    </row>
    <row r="65" spans="1:1">
      <c r="A65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U2228"/>
  <sheetViews>
    <sheetView tabSelected="1" workbookViewId="0">
      <selection activeCell="E9" sqref="E9"/>
    </sheetView>
  </sheetViews>
  <sheetFormatPr defaultRowHeight="15"/>
  <cols>
    <col min="1" max="1" width="16.140625" style="7" customWidth="1"/>
    <col min="2" max="2" width="17" style="7" customWidth="1"/>
    <col min="3" max="3" width="16.7109375" style="20" customWidth="1"/>
    <col min="4" max="4" width="20.5703125" style="20" customWidth="1"/>
    <col min="5" max="5" width="18.5703125" style="7" customWidth="1"/>
    <col min="6" max="6" width="5.28515625" style="7" customWidth="1"/>
    <col min="7" max="7" width="4.85546875" style="7" customWidth="1"/>
    <col min="8" max="8" width="5" style="7" customWidth="1"/>
    <col min="9" max="9" width="4.85546875" style="7" customWidth="1"/>
    <col min="10" max="10" width="5.28515625" style="7" customWidth="1"/>
    <col min="11" max="11" width="5.140625" style="7" customWidth="1"/>
    <col min="12" max="12" width="5.5703125" style="7" customWidth="1"/>
    <col min="13" max="13" width="23.28515625" style="7" customWidth="1"/>
    <col min="14" max="14" width="18.28515625" style="21" customWidth="1"/>
    <col min="15" max="15" width="16.85546875" style="7" customWidth="1"/>
    <col min="16" max="16" width="36.42578125" style="7" customWidth="1"/>
    <col min="17" max="17" width="29.7109375" customWidth="1"/>
    <col min="18" max="18" width="38.28515625" customWidth="1"/>
    <col min="19" max="19" width="36.28515625" customWidth="1"/>
    <col min="20" max="20" width="35.42578125" customWidth="1"/>
    <col min="21" max="21" width="97.42578125" bestFit="1" customWidth="1"/>
  </cols>
  <sheetData>
    <row r="1" spans="1:21" ht="31.5" customHeight="1">
      <c r="A1" s="16" t="s">
        <v>6</v>
      </c>
      <c r="B1" s="16" t="s">
        <v>162</v>
      </c>
      <c r="C1" s="17" t="s">
        <v>214</v>
      </c>
      <c r="D1" s="17" t="s">
        <v>241</v>
      </c>
      <c r="E1" s="16" t="s">
        <v>242</v>
      </c>
      <c r="F1" s="18" t="s">
        <v>243</v>
      </c>
      <c r="G1" s="18" t="s">
        <v>244</v>
      </c>
      <c r="H1" s="18" t="s">
        <v>245</v>
      </c>
      <c r="I1" s="18" t="s">
        <v>246</v>
      </c>
      <c r="J1" s="18" t="s">
        <v>247</v>
      </c>
      <c r="K1" s="18" t="s">
        <v>248</v>
      </c>
      <c r="L1" s="18" t="s">
        <v>249</v>
      </c>
      <c r="M1" s="16" t="s">
        <v>227</v>
      </c>
      <c r="N1" s="19" t="s">
        <v>250</v>
      </c>
      <c r="O1" s="18" t="s">
        <v>240</v>
      </c>
      <c r="P1" s="18" t="s">
        <v>255</v>
      </c>
      <c r="Q1" s="18" t="s">
        <v>256</v>
      </c>
      <c r="R1" s="18" t="s">
        <v>257</v>
      </c>
      <c r="S1" s="18" t="s">
        <v>255</v>
      </c>
      <c r="T1" s="18" t="s">
        <v>256</v>
      </c>
      <c r="U1" s="18" t="s">
        <v>257</v>
      </c>
    </row>
    <row r="2" spans="1:21" s="7" customFormat="1" ht="66" customHeight="1">
      <c r="A2" s="7" t="s">
        <v>10</v>
      </c>
      <c r="B2" s="7" t="s">
        <v>230</v>
      </c>
      <c r="C2" s="20">
        <v>44470</v>
      </c>
      <c r="D2" s="20">
        <v>44501</v>
      </c>
      <c r="E2" s="7">
        <v>16</v>
      </c>
      <c r="G2" s="7">
        <v>8</v>
      </c>
      <c r="H2" s="22">
        <v>8</v>
      </c>
      <c r="M2" s="7" t="s">
        <v>76</v>
      </c>
      <c r="N2" s="21"/>
      <c r="P2" s="7" t="s">
        <v>253</v>
      </c>
      <c r="Q2" s="7" t="s">
        <v>258</v>
      </c>
      <c r="R2" s="15" t="s">
        <v>259</v>
      </c>
      <c r="S2" s="7" t="s">
        <v>261</v>
      </c>
      <c r="T2" s="7" t="s">
        <v>262</v>
      </c>
      <c r="U2" s="15" t="s">
        <v>263</v>
      </c>
    </row>
    <row r="3" spans="1:21" s="7" customFormat="1" ht="60.75" customHeight="1">
      <c r="A3" s="7" t="s">
        <v>10</v>
      </c>
      <c r="B3" s="7" t="s">
        <v>230</v>
      </c>
      <c r="C3" s="20">
        <v>44470</v>
      </c>
      <c r="D3" s="20">
        <v>44501</v>
      </c>
      <c r="E3" s="7">
        <v>16</v>
      </c>
      <c r="F3" s="7">
        <v>8</v>
      </c>
      <c r="G3" s="7">
        <v>8</v>
      </c>
      <c r="H3" s="22">
        <v>8</v>
      </c>
      <c r="I3" s="7">
        <v>8</v>
      </c>
      <c r="J3" s="7">
        <v>8</v>
      </c>
      <c r="K3" s="7">
        <v>8</v>
      </c>
      <c r="L3" s="7">
        <v>8</v>
      </c>
      <c r="M3" s="7" t="s">
        <v>88</v>
      </c>
      <c r="N3" s="21"/>
      <c r="P3" s="7" t="s">
        <v>254</v>
      </c>
      <c r="Q3" s="7" t="s">
        <v>258</v>
      </c>
      <c r="R3" s="15" t="s">
        <v>259</v>
      </c>
      <c r="S3" s="7" t="s">
        <v>261</v>
      </c>
      <c r="T3" s="7" t="s">
        <v>262</v>
      </c>
      <c r="U3" s="7" t="s">
        <v>263</v>
      </c>
    </row>
    <row r="4" spans="1:21" ht="62.25" customHeight="1">
      <c r="A4" s="7" t="s">
        <v>10</v>
      </c>
      <c r="B4" s="7" t="s">
        <v>230</v>
      </c>
      <c r="C4" s="20">
        <v>44470</v>
      </c>
      <c r="D4" s="20">
        <v>44501</v>
      </c>
      <c r="E4" s="7">
        <v>16</v>
      </c>
      <c r="G4" s="7">
        <v>8</v>
      </c>
      <c r="H4" s="22"/>
      <c r="M4" s="7" t="s">
        <v>88</v>
      </c>
      <c r="P4" s="7" t="s">
        <v>254</v>
      </c>
      <c r="Q4" s="7" t="s">
        <v>258</v>
      </c>
      <c r="R4" s="15" t="s">
        <v>259</v>
      </c>
      <c r="S4" s="7" t="s">
        <v>261</v>
      </c>
      <c r="T4" s="7" t="s">
        <v>262</v>
      </c>
      <c r="U4" s="7" t="s">
        <v>263</v>
      </c>
    </row>
    <row r="5" spans="1:21" ht="60">
      <c r="A5" s="7" t="s">
        <v>10</v>
      </c>
      <c r="B5" s="7" t="s">
        <v>230</v>
      </c>
      <c r="C5" s="20">
        <v>44479</v>
      </c>
      <c r="D5" s="20">
        <v>44511</v>
      </c>
      <c r="E5" s="7">
        <v>16</v>
      </c>
      <c r="G5" s="7">
        <v>8</v>
      </c>
      <c r="H5" s="22"/>
      <c r="J5" s="7">
        <v>8</v>
      </c>
      <c r="M5" s="7" t="s">
        <v>88</v>
      </c>
      <c r="P5" s="7" t="s">
        <v>254</v>
      </c>
      <c r="Q5" s="7" t="s">
        <v>258</v>
      </c>
      <c r="R5" s="15" t="s">
        <v>259</v>
      </c>
      <c r="S5" s="7" t="s">
        <v>261</v>
      </c>
      <c r="T5" s="7" t="s">
        <v>262</v>
      </c>
      <c r="U5" s="7" t="s">
        <v>263</v>
      </c>
    </row>
    <row r="6" spans="1:21" ht="60">
      <c r="A6" s="7" t="s">
        <v>10</v>
      </c>
      <c r="B6" s="7" t="s">
        <v>230</v>
      </c>
      <c r="C6" s="20">
        <v>44470</v>
      </c>
      <c r="D6" s="20">
        <v>44501</v>
      </c>
      <c r="E6" s="7">
        <v>16</v>
      </c>
      <c r="G6" s="7">
        <v>8</v>
      </c>
      <c r="H6" s="22">
        <v>8</v>
      </c>
      <c r="I6" s="7">
        <v>8</v>
      </c>
      <c r="M6" s="7" t="s">
        <v>76</v>
      </c>
      <c r="P6" s="7" t="s">
        <v>253</v>
      </c>
      <c r="Q6" s="7" t="s">
        <v>258</v>
      </c>
      <c r="R6" s="15" t="s">
        <v>259</v>
      </c>
      <c r="S6" s="7" t="s">
        <v>261</v>
      </c>
      <c r="T6" s="7" t="s">
        <v>262</v>
      </c>
      <c r="U6" s="15" t="s">
        <v>263</v>
      </c>
    </row>
    <row r="7" spans="1:21" ht="60">
      <c r="A7" s="7" t="s">
        <v>10</v>
      </c>
      <c r="B7" s="7" t="s">
        <v>230</v>
      </c>
      <c r="C7" s="20">
        <v>44470</v>
      </c>
      <c r="D7" s="20">
        <v>44501</v>
      </c>
      <c r="E7" s="7">
        <v>16</v>
      </c>
      <c r="G7" s="7">
        <v>8</v>
      </c>
      <c r="H7" s="22">
        <v>8</v>
      </c>
      <c r="I7" s="7">
        <v>8</v>
      </c>
      <c r="J7" s="7">
        <v>8</v>
      </c>
      <c r="M7" s="7" t="s">
        <v>4</v>
      </c>
      <c r="P7" s="7" t="s">
        <v>252</v>
      </c>
      <c r="Q7" s="7" t="s">
        <v>258</v>
      </c>
      <c r="R7" s="15" t="s">
        <v>259</v>
      </c>
      <c r="S7" s="7" t="s">
        <v>261</v>
      </c>
      <c r="T7" s="7" t="s">
        <v>262</v>
      </c>
      <c r="U7" s="15" t="s">
        <v>263</v>
      </c>
    </row>
    <row r="8" spans="1:21" ht="60">
      <c r="A8" s="22" t="s">
        <v>10</v>
      </c>
      <c r="B8" s="22" t="s">
        <v>230</v>
      </c>
      <c r="C8" s="23">
        <v>44470</v>
      </c>
      <c r="D8" s="23">
        <v>44501</v>
      </c>
      <c r="E8" s="22">
        <v>16</v>
      </c>
      <c r="F8" s="22"/>
      <c r="G8" s="22">
        <v>8</v>
      </c>
      <c r="H8" s="22"/>
      <c r="I8" s="22"/>
      <c r="J8" s="22"/>
      <c r="K8" s="22"/>
      <c r="L8" s="22"/>
      <c r="M8" s="22" t="s">
        <v>88</v>
      </c>
      <c r="P8" s="7" t="s">
        <v>252</v>
      </c>
      <c r="Q8" s="7" t="s">
        <v>258</v>
      </c>
      <c r="R8" s="15" t="s">
        <v>259</v>
      </c>
      <c r="S8" s="7" t="s">
        <v>261</v>
      </c>
      <c r="T8" s="7" t="s">
        <v>262</v>
      </c>
      <c r="U8" s="15" t="s">
        <v>263</v>
      </c>
    </row>
    <row r="9" spans="1:21">
      <c r="R9" s="15"/>
    </row>
    <row r="10" spans="1:21">
      <c r="R10" s="15"/>
    </row>
    <row r="28" spans="1:21">
      <c r="A28" s="7" t="s">
        <v>10</v>
      </c>
      <c r="B28" s="7" t="s">
        <v>230</v>
      </c>
      <c r="C28" s="20">
        <v>44470</v>
      </c>
      <c r="D28" s="20">
        <v>44501</v>
      </c>
      <c r="E28" s="7">
        <v>16</v>
      </c>
      <c r="G28" s="7">
        <v>8</v>
      </c>
      <c r="H28" s="7">
        <v>8</v>
      </c>
      <c r="I28" s="7">
        <v>8</v>
      </c>
      <c r="J28" s="7">
        <v>8</v>
      </c>
      <c r="M28" s="7" t="s">
        <v>4</v>
      </c>
      <c r="O28" s="7" t="s">
        <v>260</v>
      </c>
      <c r="S28" t="s">
        <v>261</v>
      </c>
      <c r="T28" t="s">
        <v>262</v>
      </c>
      <c r="U28" t="s">
        <v>263</v>
      </c>
    </row>
    <row r="228" spans="1:21">
      <c r="A228" s="7" t="s">
        <v>10</v>
      </c>
      <c r="B228" s="7" t="s">
        <v>230</v>
      </c>
      <c r="C228" s="20">
        <v>44470</v>
      </c>
      <c r="D228" s="20">
        <v>44501</v>
      </c>
      <c r="E228" s="7">
        <v>16</v>
      </c>
      <c r="F228" s="7">
        <v>8</v>
      </c>
      <c r="G228" s="7">
        <v>8</v>
      </c>
      <c r="H228" s="7">
        <v>8</v>
      </c>
      <c r="I228" s="7">
        <v>8</v>
      </c>
      <c r="J228" s="7">
        <v>8</v>
      </c>
      <c r="K228" s="7">
        <v>8</v>
      </c>
      <c r="M228" s="7" t="s">
        <v>4</v>
      </c>
      <c r="O228" s="7" t="s">
        <v>260</v>
      </c>
      <c r="S228" t="s">
        <v>261</v>
      </c>
      <c r="T228" t="s">
        <v>262</v>
      </c>
      <c r="U228" t="s">
        <v>263</v>
      </c>
    </row>
    <row r="2228" spans="1:21">
      <c r="A2228" s="7" t="s">
        <v>10</v>
      </c>
      <c r="B2228" s="7" t="s">
        <v>230</v>
      </c>
      <c r="C2228" s="20">
        <v>44470</v>
      </c>
      <c r="D2228" s="20">
        <v>44501</v>
      </c>
      <c r="E2228" s="7">
        <v>16</v>
      </c>
      <c r="F2228" s="7">
        <v>88</v>
      </c>
      <c r="G2228" s="7">
        <v>8</v>
      </c>
      <c r="H2228" s="7">
        <v>8</v>
      </c>
      <c r="I2228" s="7">
        <v>888</v>
      </c>
      <c r="J2228" s="7">
        <v>88</v>
      </c>
      <c r="K2228" s="7">
        <v>8</v>
      </c>
      <c r="L2228" s="7">
        <v>8888</v>
      </c>
      <c r="M2228" s="7" t="s">
        <v>76</v>
      </c>
      <c r="O2228" s="7" t="s">
        <v>260</v>
      </c>
      <c r="S2228" t="s">
        <v>261</v>
      </c>
      <c r="T2228" t="s">
        <v>262</v>
      </c>
      <c r="U2228" t="s">
        <v>263</v>
      </c>
    </row>
  </sheetData>
  <autoFilter ref="A1:U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10"/>
  <sheetViews>
    <sheetView workbookViewId="0">
      <selection activeCell="E33" sqref="E33"/>
    </sheetView>
  </sheetViews>
  <sheetFormatPr defaultRowHeight="15"/>
  <cols>
    <col min="1" max="1" width="16.140625" customWidth="1"/>
    <col min="2" max="2" width="17" customWidth="1"/>
    <col min="3" max="3" width="16.7109375" customWidth="1"/>
    <col min="4" max="4" width="20.5703125" customWidth="1"/>
    <col min="5" max="5" width="18.5703125" customWidth="1"/>
    <col min="6" max="6" width="6.85546875" customWidth="1"/>
    <col min="7" max="7" width="6.42578125" customWidth="1"/>
    <col min="8" max="8" width="7.42578125" customWidth="1"/>
    <col min="9" max="9" width="6.42578125" customWidth="1"/>
    <col min="10" max="10" width="5.42578125" customWidth="1"/>
    <col min="11" max="12" width="7.7109375" bestFit="1" customWidth="1"/>
    <col min="13" max="13" width="23.28515625" customWidth="1"/>
    <col min="14" max="14" width="18.28515625" customWidth="1"/>
    <col min="15" max="15" width="16.85546875" customWidth="1"/>
    <col min="16" max="16" width="36.42578125" customWidth="1"/>
    <col min="17" max="17" width="29.7109375" customWidth="1"/>
    <col min="18" max="18" width="38.28515625" customWidth="1"/>
  </cols>
  <sheetData>
    <row r="1" spans="1:18" ht="45.75" customHeight="1">
      <c r="A1" s="16" t="s">
        <v>6</v>
      </c>
      <c r="B1" s="16" t="s">
        <v>162</v>
      </c>
      <c r="C1" s="17" t="s">
        <v>214</v>
      </c>
      <c r="D1" s="17" t="s">
        <v>241</v>
      </c>
      <c r="E1" s="16" t="s">
        <v>242</v>
      </c>
      <c r="F1" s="18" t="s">
        <v>243</v>
      </c>
      <c r="G1" s="18" t="s">
        <v>244</v>
      </c>
      <c r="H1" s="18" t="s">
        <v>245</v>
      </c>
      <c r="I1" s="18" t="s">
        <v>246</v>
      </c>
      <c r="J1" s="18" t="s">
        <v>247</v>
      </c>
      <c r="K1" s="18" t="s">
        <v>248</v>
      </c>
      <c r="L1" s="18" t="s">
        <v>249</v>
      </c>
      <c r="M1" s="16" t="s">
        <v>227</v>
      </c>
      <c r="N1" s="19" t="s">
        <v>250</v>
      </c>
      <c r="O1" s="18" t="s">
        <v>240</v>
      </c>
      <c r="P1" s="18" t="s">
        <v>255</v>
      </c>
      <c r="Q1" s="18" t="s">
        <v>256</v>
      </c>
      <c r="R1" s="18" t="s">
        <v>257</v>
      </c>
    </row>
    <row r="2" spans="1:18" ht="44.25" customHeight="1">
      <c r="A2" s="7"/>
      <c r="B2" s="7"/>
      <c r="C2" s="20"/>
      <c r="D2" s="20"/>
      <c r="E2" s="7"/>
      <c r="F2" s="7"/>
      <c r="G2" s="7"/>
      <c r="H2" s="7"/>
      <c r="I2" s="7"/>
      <c r="J2" s="7"/>
      <c r="K2" s="7"/>
      <c r="L2" s="7"/>
      <c r="M2" s="7"/>
      <c r="N2" s="21"/>
      <c r="O2" s="7"/>
      <c r="P2" s="7"/>
      <c r="R2" s="15"/>
    </row>
    <row r="3" spans="1:18" ht="42" customHeight="1">
      <c r="A3" s="7"/>
      <c r="B3" s="7"/>
      <c r="C3" s="20"/>
      <c r="D3" s="20"/>
      <c r="E3" s="7"/>
      <c r="F3" s="7"/>
      <c r="G3" s="7"/>
      <c r="H3" s="7"/>
      <c r="I3" s="7"/>
      <c r="J3" s="7"/>
      <c r="K3" s="7"/>
      <c r="L3" s="7"/>
      <c r="M3" s="7"/>
      <c r="N3" s="21"/>
      <c r="O3" s="7"/>
      <c r="P3" s="7"/>
      <c r="R3" s="15"/>
    </row>
    <row r="4" spans="1:18" ht="31.5" customHeight="1">
      <c r="A4" s="7"/>
      <c r="B4" s="7"/>
      <c r="C4" s="20"/>
      <c r="D4" s="20"/>
      <c r="E4" s="7"/>
      <c r="F4" s="7"/>
      <c r="G4" s="7"/>
      <c r="H4" s="7"/>
      <c r="I4" s="7"/>
      <c r="J4" s="7"/>
      <c r="K4" s="7"/>
      <c r="L4" s="7"/>
      <c r="M4" s="7"/>
      <c r="N4" s="21"/>
      <c r="O4" s="7"/>
      <c r="P4" s="7"/>
      <c r="Q4" s="7"/>
      <c r="R4" s="15"/>
    </row>
    <row r="5" spans="1:18">
      <c r="A5" s="7"/>
      <c r="B5" s="7"/>
      <c r="C5" s="20"/>
      <c r="D5" s="20"/>
      <c r="E5" s="7"/>
      <c r="F5" s="7"/>
      <c r="G5" s="7"/>
      <c r="H5" s="7"/>
      <c r="I5" s="7"/>
      <c r="J5" s="7"/>
      <c r="K5" s="7"/>
      <c r="L5" s="7"/>
      <c r="M5" s="7"/>
      <c r="N5" s="21"/>
      <c r="O5" s="7"/>
    </row>
    <row r="6" spans="1:18">
      <c r="A6" s="7"/>
      <c r="B6" s="7"/>
      <c r="C6" s="20"/>
      <c r="D6" s="20"/>
      <c r="E6" s="7"/>
      <c r="F6" s="7"/>
      <c r="G6" s="7"/>
      <c r="H6" s="7"/>
      <c r="I6" s="7"/>
      <c r="J6" s="7"/>
      <c r="K6" s="7"/>
      <c r="L6" s="7"/>
      <c r="M6" s="7"/>
      <c r="N6" s="21"/>
      <c r="O6" s="7"/>
    </row>
    <row r="7" spans="1:18">
      <c r="A7" s="7"/>
      <c r="B7" s="7"/>
      <c r="C7" s="20"/>
      <c r="D7" s="20"/>
      <c r="E7" s="7"/>
      <c r="F7" s="7"/>
      <c r="G7" s="7"/>
      <c r="H7" s="7"/>
      <c r="I7" s="7"/>
      <c r="J7" s="7"/>
      <c r="K7" s="7"/>
      <c r="L7" s="7"/>
      <c r="M7" s="7"/>
      <c r="N7" s="21"/>
      <c r="O7" s="7"/>
    </row>
    <row r="8" spans="1:18">
      <c r="A8" s="7"/>
      <c r="B8" s="7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21"/>
      <c r="O8" s="7"/>
    </row>
    <row r="9" spans="1:18">
      <c r="A9" s="7"/>
      <c r="B9" s="7"/>
      <c r="C9" s="20"/>
      <c r="D9" s="20"/>
      <c r="E9" s="7"/>
      <c r="F9" s="7"/>
      <c r="G9" s="7"/>
      <c r="H9" s="7"/>
      <c r="I9" s="7"/>
      <c r="J9" s="7"/>
      <c r="K9" s="7"/>
      <c r="L9" s="7"/>
      <c r="M9" s="7"/>
      <c r="N9" s="21"/>
      <c r="O9" s="7"/>
    </row>
    <row r="10" spans="1:18">
      <c r="A10" s="7"/>
      <c r="B10" s="7"/>
      <c r="C10" s="20"/>
      <c r="D10" s="20"/>
      <c r="E10" s="7"/>
      <c r="F10" s="7"/>
      <c r="G10" s="7"/>
      <c r="H10" s="7"/>
      <c r="I10" s="7"/>
      <c r="J10" s="7"/>
      <c r="K10" s="7"/>
      <c r="L10" s="7"/>
      <c r="M10" s="7"/>
      <c r="N10" s="21"/>
      <c r="O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Chart</vt:lpstr>
      <vt:lpstr>Searchdata</vt:lpstr>
      <vt:lpstr>Pas</vt:lpstr>
      <vt:lpstr>T_S</vt:lpstr>
      <vt:lpstr>T_Database</vt:lpstr>
      <vt:lpstr>Paste</vt:lpstr>
      <vt:lpstr>Customer_Name</vt:lpstr>
      <vt:lpstr>Customer_Name1</vt:lpstr>
      <vt:lpstr>Header</vt:lpstr>
      <vt:lpstr>MONTH</vt:lpstr>
      <vt:lpstr>Month2</vt:lpstr>
      <vt:lpstr>Name_Of_The_Employee</vt:lpstr>
      <vt:lpstr>Name_of_the_Project</vt:lpstr>
      <vt:lpstr>PO</vt:lpstr>
      <vt:lpstr>Project_Estimated_Cost</vt:lpstr>
      <vt:lpstr>Project_managers_name</vt:lpstr>
      <vt:lpstr>Timesheet_status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2021-03-22T09:05:24Z</dcterms:created>
  <dcterms:modified xsi:type="dcterms:W3CDTF">2021-03-31T11:29:12Z</dcterms:modified>
</cp:coreProperties>
</file>